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Joseph\Desktop\Documents - Desktop\"/>
    </mc:Choice>
  </mc:AlternateContent>
  <bookViews>
    <workbookView xWindow="-120" yWindow="-120" windowWidth="29040" windowHeight="15840" firstSheet="1" activeTab="2"/>
  </bookViews>
  <sheets>
    <sheet name="NOTES" sheetId="28" r:id="rId1"/>
    <sheet name="Errata" sheetId="40" r:id="rId2"/>
    <sheet name="Format LDS Condensed" sheetId="20" r:id="rId3"/>
    <sheet name="Format Expanded IP" sheetId="38" r:id="rId4"/>
    <sheet name="Format Expanded OP" sheetId="39" r:id="rId5"/>
    <sheet name="Hospital Info" sheetId="45" r:id="rId6"/>
    <sheet name="ASC Info" sheetId="46" r:id="rId7"/>
    <sheet name="Patient Info" sheetId="22" r:id="rId8"/>
    <sheet name="Billing Info" sheetId="23" r:id="rId9"/>
    <sheet name="UB04- Payer Codes" sheetId="33" r:id="rId10"/>
    <sheet name="UB92-Payer Codes" sheetId="34" r:id="rId11"/>
    <sheet name="ICD_POA" sheetId="35" r:id="rId12"/>
    <sheet name="Revenue Codes" sheetId="26" r:id="rId13"/>
    <sheet name="States" sheetId="32" r:id="rId14"/>
    <sheet name="Country Code" sheetId="30" r:id="rId15"/>
    <sheet name="Diagnostic Categories" sheetId="36" r:id="rId16"/>
    <sheet name="Printable Format" sheetId="47" r:id="rId17"/>
  </sheets>
  <definedNames>
    <definedName name="_xlnm._FilterDatabase" localSheetId="5" hidden="1">'Hospital Info'!$S$1:$S$80</definedName>
  </definedNames>
  <calcPr calcId="162913"/>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3" i="20" l="1"/>
  <c r="B32" i="47" l="1"/>
  <c r="B33" i="47" s="1"/>
  <c r="B34" i="47" s="1"/>
  <c r="B35" i="47" s="1"/>
  <c r="B36" i="47" s="1"/>
  <c r="B37" i="47" s="1"/>
  <c r="B38" i="47" s="1"/>
  <c r="B39" i="47" s="1"/>
  <c r="B40" i="47" s="1"/>
  <c r="B41" i="47" s="1"/>
  <c r="B42" i="47" s="1"/>
  <c r="B43" i="47" s="1"/>
  <c r="B44" i="47" s="1"/>
  <c r="B45" i="47" s="1"/>
  <c r="B46" i="47" s="1"/>
  <c r="B47" i="47" s="1"/>
  <c r="B48" i="47" s="1"/>
  <c r="B49" i="47" s="1"/>
  <c r="B50" i="47" s="1"/>
  <c r="B51" i="47" s="1"/>
  <c r="B52" i="47" s="1"/>
  <c r="B55" i="47" s="1"/>
  <c r="B56" i="47" s="1"/>
  <c r="B57" i="47" s="1"/>
  <c r="B58" i="47" s="1"/>
  <c r="B59" i="47" s="1"/>
  <c r="B60" i="47" s="1"/>
  <c r="B61" i="47" s="1"/>
  <c r="B62" i="47" s="1"/>
  <c r="B63" i="47" s="1"/>
  <c r="B66" i="47" s="1"/>
  <c r="B67" i="47" s="1"/>
  <c r="B68" i="47" s="1"/>
  <c r="B69" i="47" s="1"/>
  <c r="B70" i="47" s="1"/>
  <c r="B71" i="47" s="1"/>
  <c r="B72" i="47" s="1"/>
  <c r="B73" i="47" s="1"/>
  <c r="B74" i="47" s="1"/>
  <c r="B75" i="47" s="1"/>
  <c r="B11" i="47"/>
  <c r="B12" i="47" s="1"/>
  <c r="B13" i="47" s="1"/>
  <c r="B14" i="47" s="1"/>
  <c r="B15" i="47" s="1"/>
  <c r="B16" i="47" s="1"/>
  <c r="B17" i="47" s="1"/>
  <c r="B18" i="47" s="1"/>
  <c r="B19" i="47" s="1"/>
  <c r="B20" i="47" s="1"/>
  <c r="B21" i="47" s="1"/>
  <c r="B22" i="47" s="1"/>
  <c r="B23" i="47" s="1"/>
  <c r="B24" i="47" s="1"/>
  <c r="B25" i="47" s="1"/>
  <c r="B26" i="47" s="1"/>
  <c r="B27" i="47" s="1"/>
  <c r="B7" i="47"/>
  <c r="B11" i="20" l="1"/>
  <c r="B12" i="20" s="1"/>
  <c r="B13" i="20" s="1"/>
  <c r="B14" i="20" s="1"/>
  <c r="B15" i="20" s="1"/>
  <c r="B16" i="20" s="1"/>
  <c r="B17" i="20" s="1"/>
  <c r="B18" i="20" s="1"/>
  <c r="B19" i="20" s="1"/>
  <c r="B20" i="20" s="1"/>
  <c r="B21" i="20" s="1"/>
  <c r="B22" i="20" s="1"/>
  <c r="B23" i="20" s="1"/>
  <c r="B24" i="20" s="1"/>
  <c r="B25" i="20" s="1"/>
  <c r="B26" i="20" s="1"/>
  <c r="B27" i="20" s="1"/>
  <c r="B7" i="20"/>
  <c r="A91" i="23"/>
  <c r="A92" i="23" s="1"/>
  <c r="A93" i="23" s="1"/>
  <c r="A94" i="23" s="1"/>
  <c r="A95" i="23" s="1"/>
  <c r="A96" i="23" s="1"/>
  <c r="A97" i="23" s="1"/>
  <c r="A98" i="23" s="1"/>
  <c r="A99" i="23" s="1"/>
  <c r="A100" i="23" s="1"/>
  <c r="A101" i="23" s="1"/>
  <c r="A102" i="23" s="1"/>
  <c r="A103" i="23" s="1"/>
  <c r="A104" i="23" s="1"/>
  <c r="A105" i="23" s="1"/>
  <c r="A106" i="23" s="1"/>
  <c r="A107" i="23" s="1"/>
  <c r="A108" i="23" s="1"/>
  <c r="A109" i="23" s="1"/>
  <c r="A110" i="23" s="1"/>
  <c r="A111" i="23" s="1"/>
  <c r="A112" i="23" s="1"/>
  <c r="A113" i="23" s="1"/>
  <c r="A114" i="23" s="1"/>
  <c r="A115" i="23" s="1"/>
  <c r="A116" i="23" s="1"/>
  <c r="A117" i="23" s="1"/>
  <c r="A118" i="23" s="1"/>
  <c r="A119" i="23" s="1"/>
  <c r="A120" i="23" s="1"/>
  <c r="A121" i="23" s="1"/>
  <c r="A122" i="23" s="1"/>
  <c r="A123" i="23" s="1"/>
  <c r="A124" i="23" s="1"/>
  <c r="A125" i="23" s="1"/>
  <c r="A126" i="23" s="1"/>
  <c r="A127" i="23" s="1"/>
  <c r="A128" i="23" s="1"/>
  <c r="A129" i="23" s="1"/>
  <c r="A130" i="23" s="1"/>
  <c r="A131" i="23" s="1"/>
  <c r="A132" i="23" s="1"/>
  <c r="A133" i="23" s="1"/>
  <c r="A134" i="23" s="1"/>
  <c r="A135" i="23" s="1"/>
  <c r="A136" i="23" s="1"/>
  <c r="A137" i="23" s="1"/>
  <c r="A138" i="23" s="1"/>
  <c r="A139" i="23" s="1"/>
  <c r="A140" i="23" s="1"/>
  <c r="A141" i="23" s="1"/>
  <c r="A142" i="23" s="1"/>
  <c r="A143" i="23" s="1"/>
  <c r="A144" i="23" s="1"/>
  <c r="A145" i="23" s="1"/>
  <c r="A146" i="23" s="1"/>
  <c r="A147" i="23" s="1"/>
  <c r="A148" i="23" s="1"/>
  <c r="A149" i="23" s="1"/>
  <c r="A150" i="23" s="1"/>
  <c r="A151" i="23" s="1"/>
  <c r="A152" i="23" s="1"/>
  <c r="A153" i="23" s="1"/>
  <c r="A154" i="23" s="1"/>
  <c r="A155" i="23" s="1"/>
  <c r="A156" i="23" s="1"/>
  <c r="A157" i="23" s="1"/>
  <c r="A158" i="23" s="1"/>
  <c r="A159" i="23" s="1"/>
  <c r="A160" i="23" s="1"/>
  <c r="A161" i="23" s="1"/>
  <c r="A162" i="23" s="1"/>
  <c r="A163" i="23" s="1"/>
  <c r="A164" i="23" s="1"/>
  <c r="A165" i="23" s="1"/>
  <c r="A166" i="23" s="1"/>
  <c r="A167" i="23" s="1"/>
  <c r="A168" i="23" s="1"/>
  <c r="A169" i="23" s="1"/>
  <c r="A170" i="23" s="1"/>
  <c r="A171" i="23" s="1"/>
  <c r="A172" i="23" s="1"/>
  <c r="A173" i="23" s="1"/>
  <c r="A174" i="23" s="1"/>
  <c r="A175" i="23" s="1"/>
  <c r="A176" i="23" s="1"/>
  <c r="A177" i="23" s="1"/>
  <c r="A178" i="23" s="1"/>
  <c r="A179" i="23" s="1"/>
  <c r="A180" i="23" s="1"/>
  <c r="A181" i="23" s="1"/>
  <c r="A182" i="23" s="1"/>
  <c r="A183" i="23" s="1"/>
  <c r="A184" i="23" s="1"/>
  <c r="A185" i="23" s="1"/>
  <c r="A186" i="23" s="1"/>
  <c r="A187" i="23" s="1"/>
  <c r="A188" i="23" s="1"/>
  <c r="B34" i="20"/>
  <c r="B35" i="20" s="1"/>
  <c r="B36" i="20" s="1"/>
  <c r="B37" i="20" s="1"/>
  <c r="B38" i="20" s="1"/>
  <c r="B39" i="20" s="1"/>
  <c r="B40" i="20" s="1"/>
  <c r="B41" i="20" s="1"/>
  <c r="B42" i="20" s="1"/>
  <c r="B43" i="20" s="1"/>
  <c r="B44" i="20" s="1"/>
  <c r="B45" i="20" s="1"/>
  <c r="B46" i="20" s="1"/>
  <c r="B47" i="20" s="1"/>
  <c r="B48" i="20" s="1"/>
  <c r="B49" i="20" s="1"/>
  <c r="B50" i="20" s="1"/>
  <c r="B51" i="20" s="1"/>
  <c r="B52" i="20" s="1"/>
  <c r="B53" i="20" s="1"/>
  <c r="B56" i="20" s="1"/>
  <c r="B57" i="20" s="1"/>
  <c r="B58" i="20" s="1"/>
  <c r="B59" i="20" s="1"/>
  <c r="B60" i="20" s="1"/>
  <c r="B61" i="20" s="1"/>
  <c r="B62" i="20" s="1"/>
  <c r="B63" i="20" s="1"/>
  <c r="B64" i="20" s="1"/>
  <c r="B67" i="20" s="1"/>
  <c r="B68" i="20" s="1"/>
  <c r="B69" i="20" s="1"/>
  <c r="B70" i="20" s="1"/>
  <c r="B71" i="20" s="1"/>
  <c r="B72" i="20" s="1"/>
  <c r="B73" i="20" s="1"/>
  <c r="B74" i="20" s="1"/>
  <c r="B75" i="20" s="1"/>
  <c r="B76" i="20" s="1"/>
</calcChain>
</file>

<file path=xl/sharedStrings.xml><?xml version="1.0" encoding="utf-8"?>
<sst xmlns="http://schemas.openxmlformats.org/spreadsheetml/2006/main" count="5337" uniqueCount="3165">
  <si>
    <t>Age in Days</t>
  </si>
  <si>
    <t>Age in Years</t>
  </si>
  <si>
    <t xml:space="preserve">        </t>
  </si>
  <si>
    <t>Width</t>
  </si>
  <si>
    <t>Yes</t>
  </si>
  <si>
    <t/>
  </si>
  <si>
    <t>4, 4, 7</t>
  </si>
  <si>
    <t>Yes   (x60)</t>
  </si>
  <si>
    <t>Blank</t>
  </si>
  <si>
    <t>Patient Info:</t>
  </si>
  <si>
    <t>Gender</t>
  </si>
  <si>
    <t>Marital Status</t>
  </si>
  <si>
    <t>Billing Info:</t>
  </si>
  <si>
    <t>Admission Type</t>
  </si>
  <si>
    <t>Discharge Status</t>
  </si>
  <si>
    <t>Intensive Code</t>
  </si>
  <si>
    <t>Total Charge</t>
  </si>
  <si>
    <t>Physician Info:</t>
  </si>
  <si>
    <t>ICD's:</t>
  </si>
  <si>
    <t>Reserved Space</t>
  </si>
  <si>
    <t>Start</t>
  </si>
  <si>
    <t>Total Length</t>
  </si>
  <si>
    <t>Admitting Diagnosis</t>
  </si>
  <si>
    <t>Discharge Hour</t>
  </si>
  <si>
    <t>Payer (Primary)</t>
  </si>
  <si>
    <t>Payer (Secondary)</t>
  </si>
  <si>
    <t>Payer (Tertiary)</t>
  </si>
  <si>
    <t>Rev. Code, Service Unit, Charge</t>
  </si>
  <si>
    <t>(2)(3) (State)(County)</t>
  </si>
  <si>
    <t>Patient Zip code</t>
  </si>
  <si>
    <t>Patient FIPS</t>
  </si>
  <si>
    <t>Race</t>
  </si>
  <si>
    <t>Birth Date</t>
  </si>
  <si>
    <t>Details (description on next page)</t>
  </si>
  <si>
    <t>Length of Stay</t>
  </si>
  <si>
    <t>Bill Type/Frequency</t>
  </si>
  <si>
    <t>MS-DRG</t>
  </si>
  <si>
    <t>APR-DRG</t>
  </si>
  <si>
    <t>Accident State</t>
  </si>
  <si>
    <t>Secondary Diagnoses</t>
  </si>
  <si>
    <t>Principal Diagnosis</t>
  </si>
  <si>
    <t>Present on Admission</t>
  </si>
  <si>
    <t>Principal Procedure</t>
  </si>
  <si>
    <t>Secondary Procedures</t>
  </si>
  <si>
    <t>Severity Code</t>
  </si>
  <si>
    <t>Mortality Code</t>
  </si>
  <si>
    <t>Center for Health Information Analysis</t>
  </si>
  <si>
    <t>UB04 Data Distribution Formats</t>
  </si>
  <si>
    <t>Only calendar 2008 and  forward</t>
  </si>
  <si>
    <t xml:space="preserve">Priority (Type) of Admission or Visit </t>
  </si>
  <si>
    <t>Yes (x32)</t>
  </si>
  <si>
    <t>Yes (x24)</t>
  </si>
  <si>
    <t>Patient Country Code</t>
  </si>
  <si>
    <t>Blanks for potential future fields</t>
  </si>
  <si>
    <t>##.####</t>
  </si>
  <si>
    <t>Case Mix</t>
  </si>
  <si>
    <t>http://www.esri.ie/health_information/latest_hipe_nprs_reports/activity_in_actue_public_/ESRI-HIPE_2002_Glossary.pdf</t>
  </si>
  <si>
    <t>http://www.hhs.gov/ocr/privacy/index.html</t>
  </si>
  <si>
    <t>County</t>
  </si>
  <si>
    <t>Clark</t>
  </si>
  <si>
    <t>HT</t>
  </si>
  <si>
    <t>MO</t>
  </si>
  <si>
    <t>HR</t>
  </si>
  <si>
    <t>ST</t>
  </si>
  <si>
    <t>Washoe</t>
  </si>
  <si>
    <t>Acute</t>
  </si>
  <si>
    <t>BA</t>
  </si>
  <si>
    <t>Boulder City</t>
  </si>
  <si>
    <t>CA</t>
  </si>
  <si>
    <t>CV</t>
  </si>
  <si>
    <t>CN</t>
  </si>
  <si>
    <t>CH</t>
  </si>
  <si>
    <t>Churchill</t>
  </si>
  <si>
    <t>GD</t>
  </si>
  <si>
    <t>HU</t>
  </si>
  <si>
    <t>Humboldt</t>
  </si>
  <si>
    <t>ME</t>
  </si>
  <si>
    <t>MG</t>
  </si>
  <si>
    <t>MV</t>
  </si>
  <si>
    <t>NV</t>
  </si>
  <si>
    <t>EG</t>
  </si>
  <si>
    <t>NG</t>
  </si>
  <si>
    <t>Nye</t>
  </si>
  <si>
    <t>PG</t>
  </si>
  <si>
    <t>Pershing</t>
  </si>
  <si>
    <t>WA</t>
  </si>
  <si>
    <t>WV</t>
  </si>
  <si>
    <t>SM</t>
  </si>
  <si>
    <t>SR</t>
  </si>
  <si>
    <t>SA</t>
  </si>
  <si>
    <t>SI</t>
  </si>
  <si>
    <t>SE</t>
  </si>
  <si>
    <t>SC</t>
  </si>
  <si>
    <t>SH</t>
  </si>
  <si>
    <t>SV</t>
  </si>
  <si>
    <t>UM</t>
  </si>
  <si>
    <t>AD</t>
  </si>
  <si>
    <t>AE</t>
  </si>
  <si>
    <t>AF</t>
  </si>
  <si>
    <t>AG</t>
  </si>
  <si>
    <t>AI</t>
  </si>
  <si>
    <t>Anguilla</t>
  </si>
  <si>
    <t>AL</t>
  </si>
  <si>
    <t>AM</t>
  </si>
  <si>
    <t>AN</t>
  </si>
  <si>
    <t>AO</t>
  </si>
  <si>
    <t>AQ</t>
  </si>
  <si>
    <t>Antarctica</t>
  </si>
  <si>
    <t>AR</t>
  </si>
  <si>
    <t>AS</t>
  </si>
  <si>
    <t>AT</t>
  </si>
  <si>
    <t>AU</t>
  </si>
  <si>
    <t>AW</t>
  </si>
  <si>
    <t>AX</t>
  </si>
  <si>
    <t>AZ</t>
  </si>
  <si>
    <t>BB</t>
  </si>
  <si>
    <t>BD</t>
  </si>
  <si>
    <t>BE</t>
  </si>
  <si>
    <t>BF</t>
  </si>
  <si>
    <t>BG</t>
  </si>
  <si>
    <t>BH</t>
  </si>
  <si>
    <t>BI</t>
  </si>
  <si>
    <t>BJ</t>
  </si>
  <si>
    <t>Benin</t>
  </si>
  <si>
    <t>BL</t>
  </si>
  <si>
    <t>BM</t>
  </si>
  <si>
    <t>BN</t>
  </si>
  <si>
    <t>BO</t>
  </si>
  <si>
    <t>BR</t>
  </si>
  <si>
    <t>BS</t>
  </si>
  <si>
    <t>BT</t>
  </si>
  <si>
    <t>BV</t>
  </si>
  <si>
    <t>BW</t>
  </si>
  <si>
    <t>BY</t>
  </si>
  <si>
    <t>BZ</t>
  </si>
  <si>
    <t>CC</t>
  </si>
  <si>
    <t>CD</t>
  </si>
  <si>
    <t>CF</t>
  </si>
  <si>
    <t>CG</t>
  </si>
  <si>
    <t>Congo</t>
  </si>
  <si>
    <t>Switzerland</t>
  </si>
  <si>
    <t>CI</t>
  </si>
  <si>
    <t>CK</t>
  </si>
  <si>
    <t>CL</t>
  </si>
  <si>
    <t>CM</t>
  </si>
  <si>
    <t>CO</t>
  </si>
  <si>
    <t>CR</t>
  </si>
  <si>
    <t>CU</t>
  </si>
  <si>
    <t>CX</t>
  </si>
  <si>
    <t>CY</t>
  </si>
  <si>
    <t>CZ</t>
  </si>
  <si>
    <t>DE</t>
  </si>
  <si>
    <t>DJ</t>
  </si>
  <si>
    <t>Djibouti</t>
  </si>
  <si>
    <t>DK</t>
  </si>
  <si>
    <t>DM</t>
  </si>
  <si>
    <t>DO</t>
  </si>
  <si>
    <t>DZ</t>
  </si>
  <si>
    <t>EC</t>
  </si>
  <si>
    <t>EE</t>
  </si>
  <si>
    <t>EH</t>
  </si>
  <si>
    <t>Western Sahara</t>
  </si>
  <si>
    <t>ER</t>
  </si>
  <si>
    <t>ES</t>
  </si>
  <si>
    <t>Spain</t>
  </si>
  <si>
    <t>ET</t>
  </si>
  <si>
    <t>FI</t>
  </si>
  <si>
    <t>FJ</t>
  </si>
  <si>
    <t>FK</t>
  </si>
  <si>
    <t>FM</t>
  </si>
  <si>
    <t>FO</t>
  </si>
  <si>
    <t>FR</t>
  </si>
  <si>
    <t>France</t>
  </si>
  <si>
    <t>GA</t>
  </si>
  <si>
    <t>GB</t>
  </si>
  <si>
    <t>GE</t>
  </si>
  <si>
    <t>Georgia</t>
  </si>
  <si>
    <t>GF</t>
  </si>
  <si>
    <t>French Guiana</t>
  </si>
  <si>
    <t>GG</t>
  </si>
  <si>
    <t>GH</t>
  </si>
  <si>
    <t>GI</t>
  </si>
  <si>
    <t>GL</t>
  </si>
  <si>
    <t>GM</t>
  </si>
  <si>
    <t>GN</t>
  </si>
  <si>
    <t>GP</t>
  </si>
  <si>
    <t>GQ</t>
  </si>
  <si>
    <t>Equatorial Guinea</t>
  </si>
  <si>
    <t>GR</t>
  </si>
  <si>
    <t>GS</t>
  </si>
  <si>
    <t>GT</t>
  </si>
  <si>
    <t>GU</t>
  </si>
  <si>
    <t>GW</t>
  </si>
  <si>
    <t>GY</t>
  </si>
  <si>
    <t>HK</t>
  </si>
  <si>
    <t>HM</t>
  </si>
  <si>
    <t>HN</t>
  </si>
  <si>
    <t>ID</t>
  </si>
  <si>
    <t>IE</t>
  </si>
  <si>
    <t>IL</t>
  </si>
  <si>
    <t>IM</t>
  </si>
  <si>
    <t>IN</t>
  </si>
  <si>
    <t>IO</t>
  </si>
  <si>
    <t>IQ</t>
  </si>
  <si>
    <t>IR</t>
  </si>
  <si>
    <t>IS</t>
  </si>
  <si>
    <t>Iceland</t>
  </si>
  <si>
    <t>IT</t>
  </si>
  <si>
    <t>JE</t>
  </si>
  <si>
    <t>JM</t>
  </si>
  <si>
    <t>JO</t>
  </si>
  <si>
    <t>JP</t>
  </si>
  <si>
    <t>KE</t>
  </si>
  <si>
    <t>KG</t>
  </si>
  <si>
    <t>KH</t>
  </si>
  <si>
    <t>KI</t>
  </si>
  <si>
    <t>KM</t>
  </si>
  <si>
    <t>KN</t>
  </si>
  <si>
    <t>Saint Kitts and Nevis</t>
  </si>
  <si>
    <t>KP</t>
  </si>
  <si>
    <t>KR</t>
  </si>
  <si>
    <t>KW</t>
  </si>
  <si>
    <t>KY</t>
  </si>
  <si>
    <t>KZ</t>
  </si>
  <si>
    <t>Kazakhstan</t>
  </si>
  <si>
    <t>LA</t>
  </si>
  <si>
    <t>LB</t>
  </si>
  <si>
    <t>LC</t>
  </si>
  <si>
    <t>LI</t>
  </si>
  <si>
    <t>LK</t>
  </si>
  <si>
    <t>LR</t>
  </si>
  <si>
    <t>LS</t>
  </si>
  <si>
    <t>LT</t>
  </si>
  <si>
    <t>LU</t>
  </si>
  <si>
    <t>LV</t>
  </si>
  <si>
    <t>LY</t>
  </si>
  <si>
    <t>MA</t>
  </si>
  <si>
    <t>Morocco</t>
  </si>
  <si>
    <t>MC</t>
  </si>
  <si>
    <t>MD</t>
  </si>
  <si>
    <t>MF</t>
  </si>
  <si>
    <t>MH</t>
  </si>
  <si>
    <t>MK</t>
  </si>
  <si>
    <t>ML</t>
  </si>
  <si>
    <t>MM</t>
  </si>
  <si>
    <t>MN</t>
  </si>
  <si>
    <t>Macao</t>
  </si>
  <si>
    <t>MP</t>
  </si>
  <si>
    <t>MQ</t>
  </si>
  <si>
    <t>MR</t>
  </si>
  <si>
    <t>MS</t>
  </si>
  <si>
    <t>MT</t>
  </si>
  <si>
    <t>MU</t>
  </si>
  <si>
    <t>MW</t>
  </si>
  <si>
    <t>MX</t>
  </si>
  <si>
    <t>MY</t>
  </si>
  <si>
    <t>MZ</t>
  </si>
  <si>
    <t>NA</t>
  </si>
  <si>
    <t>NC</t>
  </si>
  <si>
    <t>NE</t>
  </si>
  <si>
    <t>NF</t>
  </si>
  <si>
    <t>NI</t>
  </si>
  <si>
    <t>NL</t>
  </si>
  <si>
    <t>NO</t>
  </si>
  <si>
    <t>NP</t>
  </si>
  <si>
    <t>NR</t>
  </si>
  <si>
    <t>NU</t>
  </si>
  <si>
    <t>NZ</t>
  </si>
  <si>
    <t>OM</t>
  </si>
  <si>
    <t>PA</t>
  </si>
  <si>
    <t>PE</t>
  </si>
  <si>
    <t>PF</t>
  </si>
  <si>
    <t>French Polynesia</t>
  </si>
  <si>
    <t>PH</t>
  </si>
  <si>
    <t>PK</t>
  </si>
  <si>
    <t>PL</t>
  </si>
  <si>
    <t>PM</t>
  </si>
  <si>
    <t>PN</t>
  </si>
  <si>
    <t>PR</t>
  </si>
  <si>
    <t>PS</t>
  </si>
  <si>
    <t>PT</t>
  </si>
  <si>
    <t>PW</t>
  </si>
  <si>
    <t>PY</t>
  </si>
  <si>
    <t>QA</t>
  </si>
  <si>
    <t>RE</t>
  </si>
  <si>
    <t>RO</t>
  </si>
  <si>
    <t>RS</t>
  </si>
  <si>
    <t>RU</t>
  </si>
  <si>
    <t>RW</t>
  </si>
  <si>
    <t>SB</t>
  </si>
  <si>
    <t>Solomon Islands</t>
  </si>
  <si>
    <t>SD</t>
  </si>
  <si>
    <t>SG</t>
  </si>
  <si>
    <t>Saint Helena</t>
  </si>
  <si>
    <t>SJ</t>
  </si>
  <si>
    <t>Svalbard and Jan Mayen</t>
  </si>
  <si>
    <t>SK</t>
  </si>
  <si>
    <t>Slovakia</t>
  </si>
  <si>
    <t>SL</t>
  </si>
  <si>
    <t>SN</t>
  </si>
  <si>
    <t>SO</t>
  </si>
  <si>
    <t>SY</t>
  </si>
  <si>
    <t>SZ</t>
  </si>
  <si>
    <t>TC</t>
  </si>
  <si>
    <t>TD</t>
  </si>
  <si>
    <t>TF</t>
  </si>
  <si>
    <t>French Southern Territories</t>
  </si>
  <si>
    <t>TG</t>
  </si>
  <si>
    <t>TH</t>
  </si>
  <si>
    <t>TJ</t>
  </si>
  <si>
    <t>TK</t>
  </si>
  <si>
    <t>TL</t>
  </si>
  <si>
    <t>TM</t>
  </si>
  <si>
    <t>TN</t>
  </si>
  <si>
    <t>TO</t>
  </si>
  <si>
    <t>TR</t>
  </si>
  <si>
    <t>TT</t>
  </si>
  <si>
    <t>TV</t>
  </si>
  <si>
    <t>TW</t>
  </si>
  <si>
    <t>TZ</t>
  </si>
  <si>
    <t>UA</t>
  </si>
  <si>
    <t>Ukraine</t>
  </si>
  <si>
    <t>UG</t>
  </si>
  <si>
    <t>US</t>
  </si>
  <si>
    <t>UY</t>
  </si>
  <si>
    <t>UZ</t>
  </si>
  <si>
    <t>VA</t>
  </si>
  <si>
    <t>Holy See (Vatican City State)</t>
  </si>
  <si>
    <t>VC</t>
  </si>
  <si>
    <t>VE</t>
  </si>
  <si>
    <t>VG</t>
  </si>
  <si>
    <t>VI</t>
  </si>
  <si>
    <t>VN</t>
  </si>
  <si>
    <t>VU</t>
  </si>
  <si>
    <t>Vanuatu</t>
  </si>
  <si>
    <t>WF</t>
  </si>
  <si>
    <t>WS</t>
  </si>
  <si>
    <t>YE</t>
  </si>
  <si>
    <t>Yemen</t>
  </si>
  <si>
    <t>YT</t>
  </si>
  <si>
    <t>ZA</t>
  </si>
  <si>
    <t>ZM</t>
  </si>
  <si>
    <t>ZW</t>
  </si>
  <si>
    <t>UK</t>
  </si>
  <si>
    <t xml:space="preserve">Kiribati 1979  </t>
  </si>
  <si>
    <t xml:space="preserve">Tuvalu 1979  </t>
  </si>
  <si>
    <t xml:space="preserve">Zimbabwe </t>
  </si>
  <si>
    <t xml:space="preserve">Andorra  </t>
  </si>
  <si>
    <t xml:space="preserve">United Arab Emirates  </t>
  </si>
  <si>
    <t xml:space="preserve">Afghanistan  </t>
  </si>
  <si>
    <t xml:space="preserve">Antigua and Barbuda  </t>
  </si>
  <si>
    <t xml:space="preserve">Albania  </t>
  </si>
  <si>
    <t xml:space="preserve">Netherlands Antilles  </t>
  </si>
  <si>
    <t xml:space="preserve">Angola  </t>
  </si>
  <si>
    <t xml:space="preserve">Argentina  </t>
  </si>
  <si>
    <t xml:space="preserve">American Samoa  </t>
  </si>
  <si>
    <t xml:space="preserve">Austria  </t>
  </si>
  <si>
    <t xml:space="preserve">Australia  </t>
  </si>
  <si>
    <t xml:space="preserve">Barbados  </t>
  </si>
  <si>
    <t xml:space="preserve">Bangladesh  </t>
  </si>
  <si>
    <t xml:space="preserve">Belgium  </t>
  </si>
  <si>
    <t xml:space="preserve">Bulgaria  </t>
  </si>
  <si>
    <t xml:space="preserve">Bahrain  </t>
  </si>
  <si>
    <t xml:space="preserve">Burundi  </t>
  </si>
  <si>
    <t xml:space="preserve">Bermuda  </t>
  </si>
  <si>
    <t xml:space="preserve">Brunei Darussalam  </t>
  </si>
  <si>
    <t xml:space="preserve">Bolivia  </t>
  </si>
  <si>
    <t xml:space="preserve">Brazil  </t>
  </si>
  <si>
    <t xml:space="preserve">Bahamas  </t>
  </si>
  <si>
    <t xml:space="preserve">Bhutan  </t>
  </si>
  <si>
    <t xml:space="preserve">Bouvet Island  </t>
  </si>
  <si>
    <t xml:space="preserve">Botswana  </t>
  </si>
  <si>
    <t xml:space="preserve">Belize  </t>
  </si>
  <si>
    <t xml:space="preserve">Canada  </t>
  </si>
  <si>
    <t xml:space="preserve">Cocos (Keeling) Islands  </t>
  </si>
  <si>
    <t xml:space="preserve">Central African Republic  </t>
  </si>
  <si>
    <t xml:space="preserve">Congo  </t>
  </si>
  <si>
    <t xml:space="preserve">Cook Islands  </t>
  </si>
  <si>
    <t xml:space="preserve">Chile  </t>
  </si>
  <si>
    <t xml:space="preserve">Cameroon  </t>
  </si>
  <si>
    <t xml:space="preserve">China  </t>
  </si>
  <si>
    <t xml:space="preserve">Colombia  </t>
  </si>
  <si>
    <t xml:space="preserve">Costa Rica  </t>
  </si>
  <si>
    <t xml:space="preserve">Cuba  </t>
  </si>
  <si>
    <t xml:space="preserve">Cape Verde  </t>
  </si>
  <si>
    <t xml:space="preserve">Christmas Island  </t>
  </si>
  <si>
    <t xml:space="preserve">Cyprus  </t>
  </si>
  <si>
    <t xml:space="preserve">Denmark  </t>
  </si>
  <si>
    <t xml:space="preserve">Dominica  </t>
  </si>
  <si>
    <t xml:space="preserve">Dominican Republic  </t>
  </si>
  <si>
    <t xml:space="preserve">Ecuador  </t>
  </si>
  <si>
    <t xml:space="preserve">Egypt  </t>
  </si>
  <si>
    <t xml:space="preserve">Ethiopia  </t>
  </si>
  <si>
    <t xml:space="preserve">Finland  </t>
  </si>
  <si>
    <t xml:space="preserve">Fiji  </t>
  </si>
  <si>
    <t xml:space="preserve">Faroe Islands  </t>
  </si>
  <si>
    <t xml:space="preserve">Gabon  </t>
  </si>
  <si>
    <t xml:space="preserve">Grenada  </t>
  </si>
  <si>
    <t xml:space="preserve">Ghana  </t>
  </si>
  <si>
    <t xml:space="preserve">Gibraltar  </t>
  </si>
  <si>
    <t xml:space="preserve">Greenland  </t>
  </si>
  <si>
    <t xml:space="preserve">Gambia  </t>
  </si>
  <si>
    <t xml:space="preserve">Guinea  </t>
  </si>
  <si>
    <t xml:space="preserve">Guadeloupe  </t>
  </si>
  <si>
    <t xml:space="preserve">Greece  </t>
  </si>
  <si>
    <t xml:space="preserve">Guatemala  </t>
  </si>
  <si>
    <t xml:space="preserve">Guam  </t>
  </si>
  <si>
    <t xml:space="preserve">Guinea-Bissau  </t>
  </si>
  <si>
    <t xml:space="preserve">Guyana  </t>
  </si>
  <si>
    <t xml:space="preserve">Hong Kong  </t>
  </si>
  <si>
    <t xml:space="preserve">Honduras  </t>
  </si>
  <si>
    <t xml:space="preserve">Haiti  </t>
  </si>
  <si>
    <t xml:space="preserve">Hungary  </t>
  </si>
  <si>
    <t xml:space="preserve">Indonesia  </t>
  </si>
  <si>
    <t xml:space="preserve">Ireland  </t>
  </si>
  <si>
    <t xml:space="preserve">Israel  </t>
  </si>
  <si>
    <t xml:space="preserve">India  </t>
  </si>
  <si>
    <t xml:space="preserve">Iraq  </t>
  </si>
  <si>
    <t xml:space="preserve">Italy  </t>
  </si>
  <si>
    <t xml:space="preserve">Jamaica  </t>
  </si>
  <si>
    <t xml:space="preserve">Jordan  </t>
  </si>
  <si>
    <t xml:space="preserve">Japan  </t>
  </si>
  <si>
    <t xml:space="preserve">Kenya  </t>
  </si>
  <si>
    <t xml:space="preserve">Kuwait  </t>
  </si>
  <si>
    <t xml:space="preserve">Cayman Islands  </t>
  </si>
  <si>
    <t xml:space="preserve">Lebanon  </t>
  </si>
  <si>
    <t xml:space="preserve">Saint Lucia  </t>
  </si>
  <si>
    <t xml:space="preserve">Liechtenstein  </t>
  </si>
  <si>
    <t xml:space="preserve">Sri Lanka  </t>
  </si>
  <si>
    <t xml:space="preserve">Liberia  </t>
  </si>
  <si>
    <t xml:space="preserve">Lesotho  </t>
  </si>
  <si>
    <t xml:space="preserve">Luxembourg  </t>
  </si>
  <si>
    <t xml:space="preserve">Libyan Arab Jamahiriya  </t>
  </si>
  <si>
    <t xml:space="preserve">Monaco  </t>
  </si>
  <si>
    <t xml:space="preserve">Madagascar  </t>
  </si>
  <si>
    <t xml:space="preserve">Mali  </t>
  </si>
  <si>
    <t xml:space="preserve">Mongolia  </t>
  </si>
  <si>
    <t xml:space="preserve">Martinique  </t>
  </si>
  <si>
    <t xml:space="preserve">Mauritania  </t>
  </si>
  <si>
    <t xml:space="preserve">Montserrat  </t>
  </si>
  <si>
    <t xml:space="preserve">Malta  </t>
  </si>
  <si>
    <t xml:space="preserve">Mauritius  </t>
  </si>
  <si>
    <t xml:space="preserve">Maldives  </t>
  </si>
  <si>
    <t xml:space="preserve">Malawi  </t>
  </si>
  <si>
    <t xml:space="preserve">Mexico  </t>
  </si>
  <si>
    <t xml:space="preserve">Malaysia  </t>
  </si>
  <si>
    <t xml:space="preserve">Mozambique  </t>
  </si>
  <si>
    <t xml:space="preserve">Namibia  </t>
  </si>
  <si>
    <t xml:space="preserve">New Caledonia  </t>
  </si>
  <si>
    <t xml:space="preserve">Niger  </t>
  </si>
  <si>
    <t xml:space="preserve">Norfolk Island  </t>
  </si>
  <si>
    <t xml:space="preserve">Nigeria  </t>
  </si>
  <si>
    <t xml:space="preserve">Nicaragua  </t>
  </si>
  <si>
    <t xml:space="preserve">Netherlands  </t>
  </si>
  <si>
    <t xml:space="preserve">Norway  </t>
  </si>
  <si>
    <t xml:space="preserve">Nepal  </t>
  </si>
  <si>
    <t xml:space="preserve">Nauru  </t>
  </si>
  <si>
    <t xml:space="preserve">Niue  </t>
  </si>
  <si>
    <t xml:space="preserve">New Zealand  </t>
  </si>
  <si>
    <t xml:space="preserve">Oman  </t>
  </si>
  <si>
    <t xml:space="preserve">Panama  </t>
  </si>
  <si>
    <t xml:space="preserve">Peru  </t>
  </si>
  <si>
    <t xml:space="preserve">Papua New Guinea  </t>
  </si>
  <si>
    <t xml:space="preserve">Philippines  </t>
  </si>
  <si>
    <t xml:space="preserve">Pakistan  </t>
  </si>
  <si>
    <t xml:space="preserve">Poland  </t>
  </si>
  <si>
    <t xml:space="preserve">Saint Pierre and Miquelon  </t>
  </si>
  <si>
    <t xml:space="preserve">Pitcairn  </t>
  </si>
  <si>
    <t xml:space="preserve">Puerto Rico  </t>
  </si>
  <si>
    <t xml:space="preserve">Portugal  </t>
  </si>
  <si>
    <t xml:space="preserve">Paraguay  </t>
  </si>
  <si>
    <t xml:space="preserve">Qatar  </t>
  </si>
  <si>
    <t xml:space="preserve">Reunion Réunion  </t>
  </si>
  <si>
    <t xml:space="preserve">Romania  </t>
  </si>
  <si>
    <t xml:space="preserve">Rwanda  </t>
  </si>
  <si>
    <t xml:space="preserve">Saudi Arabia  </t>
  </si>
  <si>
    <t xml:space="preserve">Seychelles  </t>
  </si>
  <si>
    <t xml:space="preserve">Sudan  </t>
  </si>
  <si>
    <t xml:space="preserve">Sweden  </t>
  </si>
  <si>
    <t xml:space="preserve">Singapore  </t>
  </si>
  <si>
    <t xml:space="preserve">Sierra Leone  </t>
  </si>
  <si>
    <t xml:space="preserve">San Marino  </t>
  </si>
  <si>
    <t xml:space="preserve">Senegal  </t>
  </si>
  <si>
    <t xml:space="preserve">Somalia  </t>
  </si>
  <si>
    <t xml:space="preserve">Suriname  </t>
  </si>
  <si>
    <t xml:space="preserve">El Salvador  </t>
  </si>
  <si>
    <t xml:space="preserve">Syrian Arab Republic  </t>
  </si>
  <si>
    <t xml:space="preserve">Swaziland  </t>
  </si>
  <si>
    <t xml:space="preserve">Turks and Caicos Islands  </t>
  </si>
  <si>
    <t xml:space="preserve">Togo  </t>
  </si>
  <si>
    <t xml:space="preserve">Thailand  </t>
  </si>
  <si>
    <t xml:space="preserve">Tokelau  </t>
  </si>
  <si>
    <t xml:space="preserve">Tunisia  </t>
  </si>
  <si>
    <t xml:space="preserve">Tonga  </t>
  </si>
  <si>
    <t xml:space="preserve">Turkey  </t>
  </si>
  <si>
    <t xml:space="preserve">Trinidad and Tobago  </t>
  </si>
  <si>
    <t xml:space="preserve">Uganda  </t>
  </si>
  <si>
    <t xml:space="preserve">United States  </t>
  </si>
  <si>
    <t xml:space="preserve">Uruguay  </t>
  </si>
  <si>
    <t xml:space="preserve">Viet Nam  </t>
  </si>
  <si>
    <t xml:space="preserve">Wallis and Futuna  </t>
  </si>
  <si>
    <t xml:space="preserve">Zambia  </t>
  </si>
  <si>
    <t>Aland Islands</t>
  </si>
  <si>
    <t xml:space="preserve">Burkina Faso </t>
  </si>
  <si>
    <t>Cote d'Ivoire (Ivory Coast)</t>
  </si>
  <si>
    <t>Germany (Deutschland)</t>
  </si>
  <si>
    <t>Algeria (Ledzayer)</t>
  </si>
  <si>
    <t>Estonia (Eesti)</t>
  </si>
  <si>
    <t>United Kingdom (Great Britain)</t>
  </si>
  <si>
    <t>South Georgia</t>
  </si>
  <si>
    <t>Croatia(Hrvatska)</t>
  </si>
  <si>
    <t>Heard Island</t>
  </si>
  <si>
    <t>British Indian Ocean</t>
  </si>
  <si>
    <t>Iran</t>
  </si>
  <si>
    <t>Cambodia (Kampuchea)</t>
  </si>
  <si>
    <t>Comoros (Komori)</t>
  </si>
  <si>
    <t>Korea (North)</t>
  </si>
  <si>
    <t>Korea (South)</t>
  </si>
  <si>
    <t>Lao</t>
  </si>
  <si>
    <t>Moldova</t>
  </si>
  <si>
    <t>Macedonia</t>
  </si>
  <si>
    <t>Myanmar (Burma-BU)</t>
  </si>
  <si>
    <t>Palestinian Territory</t>
  </si>
  <si>
    <t>Serbia (Republic of)</t>
  </si>
  <si>
    <t>Sao Tome</t>
  </si>
  <si>
    <t>Chad (Tchad)</t>
  </si>
  <si>
    <t>Timor-Leste (East Timor-TP)</t>
  </si>
  <si>
    <t>Taiwan</t>
  </si>
  <si>
    <t>Tanzania</t>
  </si>
  <si>
    <t>United States Minor</t>
  </si>
  <si>
    <t>Saint Vincent</t>
  </si>
  <si>
    <t>Venezuela</t>
  </si>
  <si>
    <t xml:space="preserve">Virgin Islands (British)  </t>
  </si>
  <si>
    <t>Virgin Islands (U.S.)</t>
  </si>
  <si>
    <t>Samoa (Western)</t>
  </si>
  <si>
    <t>South Africa (Zuid-Afrika)</t>
  </si>
  <si>
    <t>Micronesia</t>
  </si>
  <si>
    <t>Falkland Islands</t>
  </si>
  <si>
    <t xml:space="preserve">Armenia  </t>
  </si>
  <si>
    <t xml:space="preserve">Azerbaijan  </t>
  </si>
  <si>
    <t xml:space="preserve">Bosnia and Herzegovina  </t>
  </si>
  <si>
    <t xml:space="preserve">Kyrgyzstan  </t>
  </si>
  <si>
    <t xml:space="preserve">Lithuania  </t>
  </si>
  <si>
    <t xml:space="preserve">Latvia  </t>
  </si>
  <si>
    <t xml:space="preserve">Russian Federation  </t>
  </si>
  <si>
    <t xml:space="preserve">Slovenia  </t>
  </si>
  <si>
    <t xml:space="preserve">Tajikistan  </t>
  </si>
  <si>
    <t xml:space="preserve">Turkmenistan  </t>
  </si>
  <si>
    <t xml:space="preserve">Uzbekistan  </t>
  </si>
  <si>
    <t xml:space="preserve">Belarus </t>
  </si>
  <si>
    <t xml:space="preserve">Czech Republic  </t>
  </si>
  <si>
    <t xml:space="preserve">Eritrea  </t>
  </si>
  <si>
    <t xml:space="preserve">Mayotte  </t>
  </si>
  <si>
    <t xml:space="preserve">Guernsey   </t>
  </si>
  <si>
    <t xml:space="preserve">Isle of Man   </t>
  </si>
  <si>
    <t xml:space="preserve">Jersey   </t>
  </si>
  <si>
    <t xml:space="preserve">Montenegro   </t>
  </si>
  <si>
    <t xml:space="preserve">Aruba   </t>
  </si>
  <si>
    <t xml:space="preserve">Marshall Islands   </t>
  </si>
  <si>
    <t xml:space="preserve">Northern Mariana Islands   </t>
  </si>
  <si>
    <t xml:space="preserve">Palau   </t>
  </si>
  <si>
    <t xml:space="preserve">Saint Barthélemy   </t>
  </si>
  <si>
    <t xml:space="preserve">Saint Martin (French part)   </t>
  </si>
  <si>
    <t>Great Britain (United Kingdom)</t>
  </si>
  <si>
    <t>Patient State Code</t>
  </si>
  <si>
    <t xml:space="preserve">Patient Country  </t>
  </si>
  <si>
    <t xml:space="preserve">Patient State   </t>
  </si>
  <si>
    <t>UU</t>
  </si>
  <si>
    <t>Unknown</t>
  </si>
  <si>
    <t>Code</t>
  </si>
  <si>
    <t>Country Name</t>
  </si>
  <si>
    <t>Admitting Diagnosis Category</t>
  </si>
  <si>
    <t>Principal Diagnosis Category</t>
  </si>
  <si>
    <t>Lander</t>
  </si>
  <si>
    <t>Carson</t>
  </si>
  <si>
    <t>Douglas</t>
  </si>
  <si>
    <t>Lincoln</t>
  </si>
  <si>
    <t>Mineral</t>
  </si>
  <si>
    <t>Elko</t>
  </si>
  <si>
    <t>Lyon</t>
  </si>
  <si>
    <t>White Pine</t>
  </si>
  <si>
    <t>Patient Gender</t>
  </si>
  <si>
    <t>Patient Marital Status</t>
  </si>
  <si>
    <t>Patient Race</t>
  </si>
  <si>
    <t>AK</t>
  </si>
  <si>
    <t>Alaska</t>
  </si>
  <si>
    <t>Alabama</t>
  </si>
  <si>
    <t>Arkansas</t>
  </si>
  <si>
    <t>Arizona</t>
  </si>
  <si>
    <t>California</t>
  </si>
  <si>
    <t>Colorado</t>
  </si>
  <si>
    <t>CT</t>
  </si>
  <si>
    <t>Connecticut</t>
  </si>
  <si>
    <t>Delaware</t>
  </si>
  <si>
    <t>FL</t>
  </si>
  <si>
    <t>Florida</t>
  </si>
  <si>
    <t>HI</t>
  </si>
  <si>
    <t>Hawaii</t>
  </si>
  <si>
    <t>IA</t>
  </si>
  <si>
    <t>Iowa</t>
  </si>
  <si>
    <t>Idaho</t>
  </si>
  <si>
    <t>Illinois</t>
  </si>
  <si>
    <t>Indiana</t>
  </si>
  <si>
    <t>KS</t>
  </si>
  <si>
    <t>Kansas</t>
  </si>
  <si>
    <t>Kentucky</t>
  </si>
  <si>
    <t>Louisiana</t>
  </si>
  <si>
    <t>Massachusetts</t>
  </si>
  <si>
    <t>Maryland</t>
  </si>
  <si>
    <t>Maine</t>
  </si>
  <si>
    <t>MI</t>
  </si>
  <si>
    <t>Michigan</t>
  </si>
  <si>
    <t>Minnesota</t>
  </si>
  <si>
    <t>Missouri</t>
  </si>
  <si>
    <t>Mississippi</t>
  </si>
  <si>
    <t>Montana</t>
  </si>
  <si>
    <t>North Carolina</t>
  </si>
  <si>
    <t>ND</t>
  </si>
  <si>
    <t>North Dakota</t>
  </si>
  <si>
    <t>Nebraska</t>
  </si>
  <si>
    <t>NH</t>
  </si>
  <si>
    <t>New Hampshire</t>
  </si>
  <si>
    <t>NJ</t>
  </si>
  <si>
    <t>New Jersey</t>
  </si>
  <si>
    <t>NM</t>
  </si>
  <si>
    <t>New Mexico</t>
  </si>
  <si>
    <t>Nevada</t>
  </si>
  <si>
    <t>NY</t>
  </si>
  <si>
    <t>New York</t>
  </si>
  <si>
    <t>OH</t>
  </si>
  <si>
    <t>Ohio</t>
  </si>
  <si>
    <t>OK</t>
  </si>
  <si>
    <t>Oklahoma</t>
  </si>
  <si>
    <t>OR</t>
  </si>
  <si>
    <t>Oregon</t>
  </si>
  <si>
    <t>Pennsylvania</t>
  </si>
  <si>
    <t>Puerto Rico</t>
  </si>
  <si>
    <t>RI</t>
  </si>
  <si>
    <t>Rhode Island</t>
  </si>
  <si>
    <t>South Carolina</t>
  </si>
  <si>
    <t>South Dakota</t>
  </si>
  <si>
    <t>Tennessee</t>
  </si>
  <si>
    <t>TX</t>
  </si>
  <si>
    <t>Texas</t>
  </si>
  <si>
    <t>UT</t>
  </si>
  <si>
    <t>Utah</t>
  </si>
  <si>
    <t>Virginia</t>
  </si>
  <si>
    <t>VT</t>
  </si>
  <si>
    <t>Vermont</t>
  </si>
  <si>
    <t>Washington</t>
  </si>
  <si>
    <t>WI</t>
  </si>
  <si>
    <t>Wisconsin</t>
  </si>
  <si>
    <t>West Virginia</t>
  </si>
  <si>
    <t>WY</t>
  </si>
  <si>
    <t>Wyoming</t>
  </si>
  <si>
    <t>Name</t>
  </si>
  <si>
    <t>Urgent</t>
  </si>
  <si>
    <t>Newborn</t>
  </si>
  <si>
    <t>Elective</t>
  </si>
  <si>
    <t>Reserved</t>
  </si>
  <si>
    <t>Trauma</t>
  </si>
  <si>
    <t>Not Available</t>
  </si>
  <si>
    <t>A</t>
  </si>
  <si>
    <t>B</t>
  </si>
  <si>
    <t>C</t>
  </si>
  <si>
    <t>D</t>
  </si>
  <si>
    <t>E</t>
  </si>
  <si>
    <t>F</t>
  </si>
  <si>
    <t>G</t>
  </si>
  <si>
    <t>H</t>
  </si>
  <si>
    <t>I</t>
  </si>
  <si>
    <t>J</t>
  </si>
  <si>
    <t>K</t>
  </si>
  <si>
    <t>L</t>
  </si>
  <si>
    <t>M</t>
  </si>
  <si>
    <t>N</t>
  </si>
  <si>
    <t>O</t>
  </si>
  <si>
    <t>P</t>
  </si>
  <si>
    <t>Q</t>
  </si>
  <si>
    <t>R</t>
  </si>
  <si>
    <t>S</t>
  </si>
  <si>
    <t>T</t>
  </si>
  <si>
    <t>U</t>
  </si>
  <si>
    <t>V</t>
  </si>
  <si>
    <t>W</t>
  </si>
  <si>
    <t>X</t>
  </si>
  <si>
    <t>Y</t>
  </si>
  <si>
    <t>Z</t>
  </si>
  <si>
    <t>Clinic Referral</t>
  </si>
  <si>
    <t>Transfer from a Hospital(Different Facility)</t>
  </si>
  <si>
    <t>Court or Law Inforcement</t>
  </si>
  <si>
    <t>Info Not Available</t>
  </si>
  <si>
    <t>Transfer From Another Home Health Agency</t>
  </si>
  <si>
    <t>Readmission to Same Home Health Agency</t>
  </si>
  <si>
    <t>Transfer from Hospital Inpatient in Same Facility Resulting in Separate Claim to Payer</t>
  </si>
  <si>
    <t>Reserved for assignment</t>
  </si>
  <si>
    <t>&lt;/SELECT&gt;&lt;/P&gt;</t>
  </si>
  <si>
    <t>02 - Discharged-Transferred to a Short-Term General Hospital for Inpatient Care</t>
  </si>
  <si>
    <t>04 - Discharged-Transferred to an Intermediate Care Facility(ICF)</t>
  </si>
  <si>
    <t>05 - Discharged-Transferred to another Type of Health Care Institution not Defined Elsewhere in Code List</t>
  </si>
  <si>
    <t>06 - Discharged-Transferred to Home Under Care of Organized Home Health Service Org in Anticipation of Covered Skilled Care</t>
  </si>
  <si>
    <t>07 - Left Against Medical Advice or Discontinued Care</t>
  </si>
  <si>
    <t>09 - Admitted as Inpatient to this Hospital</t>
  </si>
  <si>
    <t>10 - Reserved for assignment</t>
  </si>
  <si>
    <t>11 - Reserved for assignment</t>
  </si>
  <si>
    <t>12 - Reserved for assignment</t>
  </si>
  <si>
    <t>13 - Reserved for assignment</t>
  </si>
  <si>
    <t>14 - Reserved for assignment</t>
  </si>
  <si>
    <t>15 - Reserved for assignment</t>
  </si>
  <si>
    <t>16 - Reserved for assignment</t>
  </si>
  <si>
    <t>17 - Reserved for assignment</t>
  </si>
  <si>
    <t>18 - Reserved for assignment</t>
  </si>
  <si>
    <t>19 - Reserved for assignment</t>
  </si>
  <si>
    <t>20 - Expired</t>
  </si>
  <si>
    <t>21 - Reserved for assignment</t>
  </si>
  <si>
    <t>22 - Reserved for assignment</t>
  </si>
  <si>
    <t>23 - Reserved for assignment</t>
  </si>
  <si>
    <t>24 - Reserved for assignment</t>
  </si>
  <si>
    <t>25 - Reserved for assignment</t>
  </si>
  <si>
    <t>26 - Reserved for assignment</t>
  </si>
  <si>
    <t>27 - Reserved for assignment</t>
  </si>
  <si>
    <t>28 - Reserved for assignment</t>
  </si>
  <si>
    <t>29 - Reserved for assignment</t>
  </si>
  <si>
    <t>30 - Still Patient</t>
  </si>
  <si>
    <t>31 - Reserved for assignment</t>
  </si>
  <si>
    <t>32 - Reserved for assignment</t>
  </si>
  <si>
    <t>33 - Reserved for assignment</t>
  </si>
  <si>
    <t>34 - Reserved for assignment</t>
  </si>
  <si>
    <t>35 - Reserved for assignment</t>
  </si>
  <si>
    <t>36 - Reserved for assignment</t>
  </si>
  <si>
    <t>37 - Reserved for assignment</t>
  </si>
  <si>
    <t>38 - Reserved for assignment</t>
  </si>
  <si>
    <t>39 - Reserved for assignment</t>
  </si>
  <si>
    <t>40 - Expired at Home</t>
  </si>
  <si>
    <t>41 - Expired in a Medical Facility (hospital, SNF, ICF, free standing hospice)</t>
  </si>
  <si>
    <t>42 - Expired - Place Unknown</t>
  </si>
  <si>
    <t>44 - Reserved for assignment</t>
  </si>
  <si>
    <t>45 - Reserved for assignment</t>
  </si>
  <si>
    <t>46 - Reserved for assignment</t>
  </si>
  <si>
    <t>47 - Reserved for assignment</t>
  </si>
  <si>
    <t>48 - Reserved for assignment</t>
  </si>
  <si>
    <t>49 - Reserved for assignment</t>
  </si>
  <si>
    <t>50 - Hospice - Home</t>
  </si>
  <si>
    <t>51 - Hospice - Medical Facility(Certified) Providing Hospice Level of Care</t>
  </si>
  <si>
    <t>52 - Reserved for assignment</t>
  </si>
  <si>
    <t>53 - Reserved for assignment</t>
  </si>
  <si>
    <t>54 - Reserved for assignment</t>
  </si>
  <si>
    <t>55 - Reserved for assignment</t>
  </si>
  <si>
    <t>56 - Reserved for assignment</t>
  </si>
  <si>
    <t>57 - Reserved for assignment</t>
  </si>
  <si>
    <t>58 - Reserved for assignment</t>
  </si>
  <si>
    <t>59 - Reserved for assignment</t>
  </si>
  <si>
    <t>60 - Reserved for assignment</t>
  </si>
  <si>
    <t>67 - Reserved for assignment</t>
  </si>
  <si>
    <t>68 - Reserved for assignment</t>
  </si>
  <si>
    <t>69 - Reserved for assignment</t>
  </si>
  <si>
    <t>71 - Reserved for assignment</t>
  </si>
  <si>
    <t>72 - Reserved for assignment</t>
  </si>
  <si>
    <t>73 - Reserved for assignment</t>
  </si>
  <si>
    <t>74 - Reserved for assignment</t>
  </si>
  <si>
    <t>75 - Reserved for assignment</t>
  </si>
  <si>
    <t>76 - Reserved for assignment</t>
  </si>
  <si>
    <t>77 - Reserved for assignment</t>
  </si>
  <si>
    <t>78 - Reserved for assignment</t>
  </si>
  <si>
    <t>79 - Reserved for assignment</t>
  </si>
  <si>
    <t>80 - Reserved for assignment</t>
  </si>
  <si>
    <t>81 - Reserved for assignment</t>
  </si>
  <si>
    <t>82 - Reserved for assignment</t>
  </si>
  <si>
    <t>83 - Reserved for assignment</t>
  </si>
  <si>
    <t>84 - Reserved for assignment</t>
  </si>
  <si>
    <t>85 - Reserved for assignment</t>
  </si>
  <si>
    <t>86 - Reserved for assignment</t>
  </si>
  <si>
    <t>87 - Reserved for assignment</t>
  </si>
  <si>
    <t>88 - Reserved for assignment</t>
  </si>
  <si>
    <t>89 - Reserved for assignment</t>
  </si>
  <si>
    <t>90 - Reserved for assignment</t>
  </si>
  <si>
    <t>91 - Reserved for assignment</t>
  </si>
  <si>
    <t>92 - Reserved for assignment</t>
  </si>
  <si>
    <t>93 - Reserved for assignment</t>
  </si>
  <si>
    <t>94 - Reserved for assignment</t>
  </si>
  <si>
    <t>95 - Reserved for assignment</t>
  </si>
  <si>
    <t>96 - Reserved for assignment</t>
  </si>
  <si>
    <t>97 - Reserved for assignment</t>
  </si>
  <si>
    <t>98 - Reserved for assignment</t>
  </si>
  <si>
    <t>01 - Discharged to Home or Self-Care(Routine Discharge)</t>
  </si>
  <si>
    <t>99 - Reserved for assignment</t>
  </si>
  <si>
    <t>0020 - Reserved HIPPS</t>
  </si>
  <si>
    <t>0021 - Reserved HIPPS</t>
  </si>
  <si>
    <t>0022 - Skilled Nursing Facility(PPS) HIPPS</t>
  </si>
  <si>
    <t>0023 - Home Health(PPS) HIPPS</t>
  </si>
  <si>
    <t>0024 - Inpatient Rehab Facility(PPS) HIPPS</t>
  </si>
  <si>
    <t>0025 - Reserved HIPPS</t>
  </si>
  <si>
    <t>0026 - Reserved HIPPS</t>
  </si>
  <si>
    <t>0027 - Reserved HIPPS</t>
  </si>
  <si>
    <t>0028 - Reserved HIPPS</t>
  </si>
  <si>
    <t>0029 - Reserved HIPPS</t>
  </si>
  <si>
    <t>0100 - All-inclusive room and board plus ancillary</t>
  </si>
  <si>
    <t>0101 - All-inclusive room and board</t>
  </si>
  <si>
    <t>0102 - Reserved All-inclusive Rate</t>
  </si>
  <si>
    <t>0103 - Reserved All-inclusive Rate</t>
  </si>
  <si>
    <t>0104 - Reserved All-inclusive Rate</t>
  </si>
  <si>
    <t>0105 - Reserved All-inclusive Rate</t>
  </si>
  <si>
    <t>0106 - Reserved All-inclusive Rate</t>
  </si>
  <si>
    <t>0107 - Reserved All-inclusive Rate</t>
  </si>
  <si>
    <t>0108 - Reserved All-inclusive Rate</t>
  </si>
  <si>
    <t>0109 - Reserved All-inclusive Rate</t>
  </si>
  <si>
    <t>0110 - Room and Board Private(One Bed) - General Classification</t>
  </si>
  <si>
    <t>0111 - Room and Board Private(One Bed) - Medical-Surgical-GYN</t>
  </si>
  <si>
    <t>0112 - Room and Board Private(One Bed) - Obstetrics(OB)</t>
  </si>
  <si>
    <t>0113 - Room and Board Private(One Bed) - Pediatric</t>
  </si>
  <si>
    <t>0114 - Room and Board Private(One Bed) - Psychiatric</t>
  </si>
  <si>
    <t>0115 - Room and Board Private(One Bed) - Hospice</t>
  </si>
  <si>
    <t>0116 - Room and Board Private(One Bed) - Detoxification</t>
  </si>
  <si>
    <t>0117 - Room and Board Private(One Bed) - Oncology</t>
  </si>
  <si>
    <t>0118 - Room and Board Private(One Bed) - Rehabilitation</t>
  </si>
  <si>
    <t>0119 - Room and Board Private(One Bed) - Other</t>
  </si>
  <si>
    <t>0120 - Room and Board Semi-Private(Two Bed) - General Classification</t>
  </si>
  <si>
    <t>0121 - Room and Board Semi-Private(Two Bed) - Medical-Surgical-GYN</t>
  </si>
  <si>
    <t>0122 - Room and Board Semi-Private(Two Bed) - Obstetrics(OB)</t>
  </si>
  <si>
    <t>0123 - Room and Board Semi-Private(Two Bed) - Pediatric</t>
  </si>
  <si>
    <t>0124 - Room and Board Semi-Private(Two Bed) - Psychiatric</t>
  </si>
  <si>
    <t>0125 - Room and Board Semi-Private(Two Bed) - Hospice</t>
  </si>
  <si>
    <t>0126 - Room and Board Semi-Private(Two Bed) - Detoxification</t>
  </si>
  <si>
    <t>0127 - Room and Board Semi-Private(Two Bed) - Oncology</t>
  </si>
  <si>
    <t>0128 - Room and Board Semi-Private(Two Bed) - Rehabilitation</t>
  </si>
  <si>
    <t>0129 - Room and Board Semi-Private(Two Bed) - Other</t>
  </si>
  <si>
    <t>0130 - Room and Board (Three and Four Beds) - General Classification</t>
  </si>
  <si>
    <t>0131 - Room and Board (Three and Four Beds) - Medical-Surgical-GYN</t>
  </si>
  <si>
    <t>0132 - Room and Board (Three and Four Beds) - Obstetrics(OB)</t>
  </si>
  <si>
    <t>0133 - Room and Board (Three and Four Beds) - Pediatric</t>
  </si>
  <si>
    <t>0134 - Room and Board (Three and Four Beds) - Psychiatric</t>
  </si>
  <si>
    <t>0135 - Room and Board (Three and Four Beds) - Hospice</t>
  </si>
  <si>
    <t>0136 - Room and Board (Three and Four Beds) - Detoxification</t>
  </si>
  <si>
    <t>0137 - Room and Board (Three and Four Beds) - Oncology</t>
  </si>
  <si>
    <t>0138 - Room and Board (Three and Four Beds) - Rehabilitation</t>
  </si>
  <si>
    <t>0139 - Room and Board (Three and Four Beds) - Other</t>
  </si>
  <si>
    <t>0140 - Room and Board Deluxe Private - General Classification</t>
  </si>
  <si>
    <t>0141 - Room and Board Deluxe Private - Medical-Surgical-GYN</t>
  </si>
  <si>
    <t>0142 - Room and Board Deluxe Private - Obstetrics(OB)</t>
  </si>
  <si>
    <t>0143 - Room and Board Deluxe Private - Pediatric</t>
  </si>
  <si>
    <t>0144 - Room and Board Deluxe Private - Psychiatric</t>
  </si>
  <si>
    <t>0145 - Room and Board Deluxe Private - Hospice</t>
  </si>
  <si>
    <t>0146 - Room and Board Deluxe Private - Detoxification</t>
  </si>
  <si>
    <t>0147 - Room and Board Deluxe Private - Oncology</t>
  </si>
  <si>
    <t>0148 - Room and Board Deluxe Private - Rehabilitation</t>
  </si>
  <si>
    <t>0149 - Room and Board Deluxe Private - Other</t>
  </si>
  <si>
    <t>0150 - Room and Board Ward - General Classification</t>
  </si>
  <si>
    <t>0151 - Room and Board Ward - Medical-Surgical-GYN</t>
  </si>
  <si>
    <t>0152 - Room and Board Ward - Obstetrics(OB)</t>
  </si>
  <si>
    <t>0153 - Room and Board Ward - Pediatric</t>
  </si>
  <si>
    <t>0154 - Room and Board Ward - Psychiatric</t>
  </si>
  <si>
    <t>0155 - Room and Board Ward - Hospice</t>
  </si>
  <si>
    <t>0156 - Room and Board Ward - Detoxification</t>
  </si>
  <si>
    <t>0157 - Room and Board Ward - Oncology</t>
  </si>
  <si>
    <t>0158 - Room and Board Ward - Rehabilitation</t>
  </si>
  <si>
    <t>0159 - Room and Board Ward - Other</t>
  </si>
  <si>
    <t>0160 - Room and Board Other - General Classification</t>
  </si>
  <si>
    <t>0161 - Reserved Room and Board - Other</t>
  </si>
  <si>
    <t>0162 - Reserved Room and Board - Other</t>
  </si>
  <si>
    <t>0163 - Reserved Room and Board - Other</t>
  </si>
  <si>
    <t>0164 - Room and Board Other - Sterile Environment</t>
  </si>
  <si>
    <t>0165 - Reserved Room and Board - Other</t>
  </si>
  <si>
    <t>0166 - Reserved Room and Board - Other</t>
  </si>
  <si>
    <t>0167 - Room and Board Other - Self Care</t>
  </si>
  <si>
    <t>0168 - Reserved Room and Board - Other</t>
  </si>
  <si>
    <t>0169 - Room and Board Other - Other</t>
  </si>
  <si>
    <t>0170 - Nursery General Classification</t>
  </si>
  <si>
    <t>0171 - Nursery Newborn - Level I</t>
  </si>
  <si>
    <t>0172 - Nursery Newborn - Level II</t>
  </si>
  <si>
    <t>0173 - Nursery Newborn - Level III</t>
  </si>
  <si>
    <t>0174 - Nursery Newborn - Level IV</t>
  </si>
  <si>
    <t>0175 - Reserved Nursery</t>
  </si>
  <si>
    <t>0176 - Reserved Nursery</t>
  </si>
  <si>
    <t>0177 - Reserved Nursery</t>
  </si>
  <si>
    <t>0178 - Reserved Nursery</t>
  </si>
  <si>
    <t>0179 - Other Nursery</t>
  </si>
  <si>
    <t>0180 - LOA General Classification</t>
  </si>
  <si>
    <t>0181 - Reserved LOA</t>
  </si>
  <si>
    <t>0182 - LOA Patient Convenience</t>
  </si>
  <si>
    <t>0183 - LOA Therapeutic Leave</t>
  </si>
  <si>
    <t>0184 - Reserved LOA</t>
  </si>
  <si>
    <t>0185 - LOA Nursing Home(for hospitalizaion)</t>
  </si>
  <si>
    <t>0186 - Reserved LOA</t>
  </si>
  <si>
    <t>0187 - Reserved LOA</t>
  </si>
  <si>
    <t>0188 - Reserved LOA</t>
  </si>
  <si>
    <t>0189 - LOA Other</t>
  </si>
  <si>
    <t>0190 - Subacute Care General Classification</t>
  </si>
  <si>
    <t>0191 - Subacute Care - Level I</t>
  </si>
  <si>
    <t>0192 - Subacute Care - Level II</t>
  </si>
  <si>
    <t>0193 - Subacute Care - Level III</t>
  </si>
  <si>
    <t>0194 - Subacute Care _ Level IV</t>
  </si>
  <si>
    <t>0195 - Reserved</t>
  </si>
  <si>
    <t>0196 - Reserved</t>
  </si>
  <si>
    <t>0197 - Reserved</t>
  </si>
  <si>
    <t>0198 - Reserved</t>
  </si>
  <si>
    <t>0199 - Subacute Care Other</t>
  </si>
  <si>
    <t>0200 - ICU General Classification</t>
  </si>
  <si>
    <t>0201 - ICU Surgical</t>
  </si>
  <si>
    <t>0202 - ICU Medical</t>
  </si>
  <si>
    <t>0203 - ICU Pediatric</t>
  </si>
  <si>
    <t>0204 - ICU Psychiatric</t>
  </si>
  <si>
    <t>0205 - Reserved ICU</t>
  </si>
  <si>
    <t>0206 - ICU Intermediate</t>
  </si>
  <si>
    <t>0207 - ICU Burn Care</t>
  </si>
  <si>
    <t>0208 - ICU Trauma</t>
  </si>
  <si>
    <t>0209 - ICU Other Intensive Care</t>
  </si>
  <si>
    <t>0210 - Coronary Care General Classification</t>
  </si>
  <si>
    <t>0211 - Coronary Care Myocardial Infarction</t>
  </si>
  <si>
    <t>0212 - Coronary Care Pulmonary Care</t>
  </si>
  <si>
    <t>0213 - Coronary Care Heart Transplant</t>
  </si>
  <si>
    <t>0214 - Coronary Care Intermediate CCU</t>
  </si>
  <si>
    <t>0215 - Reserved Coronary Care</t>
  </si>
  <si>
    <t>0216 - Reserved Coronary Care</t>
  </si>
  <si>
    <t>0217 - Reserved Coronary Care</t>
  </si>
  <si>
    <t>0218 - Reserved Coronary Care</t>
  </si>
  <si>
    <t>0219 - Coronary Care Other Coronary CCU</t>
  </si>
  <si>
    <t>0220 - Special Charges General Classification</t>
  </si>
  <si>
    <t>0221 - Special Charges Admission Charge</t>
  </si>
  <si>
    <t>0222 - Special Charges Tech Support Charge</t>
  </si>
  <si>
    <t>0223 - Special Charges U.R. Service Charge</t>
  </si>
  <si>
    <t>0224 - Special Charges Late Charge, Medically Necessary</t>
  </si>
  <si>
    <t>0225 - Reserved Special Charges</t>
  </si>
  <si>
    <t>0226 - Reserved Special Charges</t>
  </si>
  <si>
    <t>0227 - Reserved Special Charges</t>
  </si>
  <si>
    <t>0228 - Reserved Special Charges</t>
  </si>
  <si>
    <t>0229 - Other Special Charges</t>
  </si>
  <si>
    <t>0230 - Incremental Nursing Charge General Classification</t>
  </si>
  <si>
    <t>0231 - Incremental Nursing Charge Nursery</t>
  </si>
  <si>
    <t>0232 - Incremental Nursing Charge OB</t>
  </si>
  <si>
    <t>0233 - Incremental Nursing Charge ICU</t>
  </si>
  <si>
    <t>0234 - Incremental Nursing Charge CCU</t>
  </si>
  <si>
    <t>0235 - Incremental Nursing Charge Hospice</t>
  </si>
  <si>
    <t>0236 - Reserved Incremental Nursing Charge</t>
  </si>
  <si>
    <t>0237 - Reserved Incremental Nursing Charge</t>
  </si>
  <si>
    <t>0238 - Reserved Incremental Nursing Charge</t>
  </si>
  <si>
    <t>0239 - Incremental Nursing Charge Other</t>
  </si>
  <si>
    <t>0240 - All Inclusive Ancillary General Classification</t>
  </si>
  <si>
    <t>0241 - All Inclusive Ancillary Basic</t>
  </si>
  <si>
    <t>0242 - All Inclusive Ancillary Comprehensive</t>
  </si>
  <si>
    <t>0243 - All Inclusive Ancillary Specialty</t>
  </si>
  <si>
    <t>0244 - Reserved All Inclusive Ancillary</t>
  </si>
  <si>
    <t>0245 - Reserved All Inclusive Ancillary</t>
  </si>
  <si>
    <t>0246 - Reserved All Inclusive Ancillary</t>
  </si>
  <si>
    <t>0247 - Reserved All Inclusive Ancillary</t>
  </si>
  <si>
    <t>0248 - Reserved All Inclusive Ancillary</t>
  </si>
  <si>
    <t>0249 - All Inclusive Ancillary Other</t>
  </si>
  <si>
    <t>0250 - Pharmacy General Classification</t>
  </si>
  <si>
    <t>0251 - Pharmacy Generic Drugs</t>
  </si>
  <si>
    <t>0252 - Pharmacy Non-Generic Drugs</t>
  </si>
  <si>
    <t>0253 - Pharmacy Take Home Drugs</t>
  </si>
  <si>
    <t>0254 - Pharmacy Drugs Incident to Other Diagnostic Services</t>
  </si>
  <si>
    <t>0255 - Pharmacy Drugs Incident to Radiology</t>
  </si>
  <si>
    <t>0256 - Pharmacy Experimental Drugs</t>
  </si>
  <si>
    <t>0257 - Pharmacy Non-Prescription</t>
  </si>
  <si>
    <t>0258 - Pharmacy IV Solutions</t>
  </si>
  <si>
    <t>0259 - Pharmacy Other</t>
  </si>
  <si>
    <t>0260 - IV Therapy General Classification</t>
  </si>
  <si>
    <t>0261 - IV Therapy Infusion Pump</t>
  </si>
  <si>
    <t>0262 - IV Therapy Pharmacy Svcs</t>
  </si>
  <si>
    <t>0263 - IV Therapy Drug or Supply Delivery</t>
  </si>
  <si>
    <t>0264 - IV Therapy Supplies</t>
  </si>
  <si>
    <t>0265 - Reserved IV Therapy</t>
  </si>
  <si>
    <t>0266 - Reserved IV Therapy</t>
  </si>
  <si>
    <t>0267 - Reserved IV Therapy</t>
  </si>
  <si>
    <t>0268 - Reserved IV Therapy</t>
  </si>
  <si>
    <t>0269 - IV Therapy Other</t>
  </si>
  <si>
    <t>0270 - Supplies &amp;amp; Devices General Classification</t>
  </si>
  <si>
    <t>0271 - Supplies &amp;amp; Devices Non-sterile</t>
  </si>
  <si>
    <t>0272 - Supplies &amp;amp; Devices Sterile</t>
  </si>
  <si>
    <t>0273 - Supplies &amp;amp; Devices Take Home</t>
  </si>
  <si>
    <t>0274 - Supplies &amp;amp; Devices Prosthetic or Orthotic</t>
  </si>
  <si>
    <t>0275 - Supplies &amp;amp; Devices Pacemaker</t>
  </si>
  <si>
    <t>0276 - Supplies &amp;amp; Devices Intraocular Lens</t>
  </si>
  <si>
    <t>0277 - Supplies &amp;amp; Devices Oxygen-Take Home</t>
  </si>
  <si>
    <t>0278 - Supplies &amp;amp; Devices Other Implant</t>
  </si>
  <si>
    <t>0279 - Supplies &amp;amp; Devices Other</t>
  </si>
  <si>
    <t>0280 - Oncology General Classification</t>
  </si>
  <si>
    <t>0281 - Reserved Oncology</t>
  </si>
  <si>
    <t>0282 - Reserved Oncology</t>
  </si>
  <si>
    <t>0283 - Reserved Oncology</t>
  </si>
  <si>
    <t>0284 - Reserved Oncology</t>
  </si>
  <si>
    <t>0285 - Reserved Oncology</t>
  </si>
  <si>
    <t>0286 - Reserved Oncology</t>
  </si>
  <si>
    <t>0287 - Reserved Oncology</t>
  </si>
  <si>
    <t>0288 - Reserved Oncology</t>
  </si>
  <si>
    <t>0289 - Oncology Other</t>
  </si>
  <si>
    <t>0290 - Durable Med Equip General Classification</t>
  </si>
  <si>
    <t>0291 - Durable Med Equip Rental</t>
  </si>
  <si>
    <t>0292 - Durable Med Equip Purchase New</t>
  </si>
  <si>
    <t>0293 - Durable Med Equip Purchase Used</t>
  </si>
  <si>
    <t>0294 - Durable Med Equip Supplies &amp;amp; Drugs for</t>
  </si>
  <si>
    <t>0295 - Reserved Durable Med Equip</t>
  </si>
  <si>
    <t>0296 - Reserved Durable Med Equip</t>
  </si>
  <si>
    <t>0297 - Reserved Durable Med Equip</t>
  </si>
  <si>
    <t>0298 - Reserved Durable Med Equip</t>
  </si>
  <si>
    <t>0299 - Durable Med Equip Other</t>
  </si>
  <si>
    <t>0300 - Laboratory General Classification</t>
  </si>
  <si>
    <t>0301 - Laboratory Chemistry</t>
  </si>
  <si>
    <t>0302 - Laboratory Immunology</t>
  </si>
  <si>
    <t>0303 - Laboratory Renal Patient(home)</t>
  </si>
  <si>
    <t>0304 - Laboratory Dialysis</t>
  </si>
  <si>
    <t>0305 - Laboratory Hematology</t>
  </si>
  <si>
    <t>0306 - Laboratory Bacteriology &amp;amp; Microbiology</t>
  </si>
  <si>
    <t>0307 - Laboratory Urology</t>
  </si>
  <si>
    <t>0308 - Reserved Laboratory</t>
  </si>
  <si>
    <t>0309 - Laboratory Other</t>
  </si>
  <si>
    <t>0310 - Laboratory Pathology General Classification</t>
  </si>
  <si>
    <t>0311 - Laboratory Pathology Cytology</t>
  </si>
  <si>
    <t>0312 - Laboratory Pathology Histology</t>
  </si>
  <si>
    <t>0313 - Reserved Laboratory Pathology</t>
  </si>
  <si>
    <t>0314 - Laboratory Pathology Biopsy</t>
  </si>
  <si>
    <t>0315 - Reserved Laboratory Pathology</t>
  </si>
  <si>
    <t>0316 - Reserved Laboratory Pathology</t>
  </si>
  <si>
    <t>0317 - Reserved Laboratory Pathology</t>
  </si>
  <si>
    <t>0318 - Reserved Laboratory Pathology</t>
  </si>
  <si>
    <t>0319 - Laboratory Pathology Other</t>
  </si>
  <si>
    <t>0320 - Radiology -Diagnostic General Classification</t>
  </si>
  <si>
    <t>0321 - Radiology -Diagnostic Angiocardiology</t>
  </si>
  <si>
    <t>0322 - Radiology -Diagnostic Arthrography</t>
  </si>
  <si>
    <t>0323 - Radiology -Diagnostic Arteriography</t>
  </si>
  <si>
    <t>0324 - Radiology -Diagnostic Chest X-Ray</t>
  </si>
  <si>
    <t>0325 - Reserved Radiology -Diagnostic</t>
  </si>
  <si>
    <t>0326 - Reserved Radiology -Diagnostic</t>
  </si>
  <si>
    <t>0327 - Reserved Radiology -Diagnostic</t>
  </si>
  <si>
    <t>0328 - Reserved Radiology -Diagnostic</t>
  </si>
  <si>
    <t>0329 - Radiology -Diagnostic Other</t>
  </si>
  <si>
    <t>0330 - Radiology -Therapeutic|Chemotherapy General Classification</t>
  </si>
  <si>
    <t>0331 - Radiology -Therapeutic|Chemotherapy Chemo Admin - Injected</t>
  </si>
  <si>
    <t>0332 - Radiology -Therapeutic|Chemotherapy Chemo Admin - Oral</t>
  </si>
  <si>
    <t>0333 - Radiology -Therapeutic|Chemotherapy Radiation Therapy</t>
  </si>
  <si>
    <t>0334 - Reserved Radiology -Therapeutic|Chemotherapy</t>
  </si>
  <si>
    <t>0335 - Radiology -Therapeutic|Chemotherapy Admin - IV</t>
  </si>
  <si>
    <t>0336 - Reserved Radiology -Therapeutic|Chemotherapy</t>
  </si>
  <si>
    <t>0337 - Reserved Radiology -Therapeutic|Chemotherapy</t>
  </si>
  <si>
    <t>0338 - Reserved Radiology -Therapeutic|Chemotherapy</t>
  </si>
  <si>
    <t>0339 - Radiology -Therapeutic|Chemotherapy Other</t>
  </si>
  <si>
    <t>0340 - Nuclear Medicine General Classification</t>
  </si>
  <si>
    <t>0341 - Nuclear Medicine Diagnostic</t>
  </si>
  <si>
    <t>0342 - Nuclear Medicine Therapeutic</t>
  </si>
  <si>
    <t>0343 - Nuclear Medicine Diagnostic Radiopharmaceuticals</t>
  </si>
  <si>
    <t>0344 - Nuclear Medicine Therapeutic Radiopharmaceuticals</t>
  </si>
  <si>
    <t>0345 - Reserved Nuclear Medicine</t>
  </si>
  <si>
    <t>0346 - Reserved Nuclear Medicine</t>
  </si>
  <si>
    <t>0347 - Reserved Nuclear Medicine</t>
  </si>
  <si>
    <t>0348 - Reserved Nuclear Medicine</t>
  </si>
  <si>
    <t>0349 - Nuclear Medicine Other</t>
  </si>
  <si>
    <t>0350 - CT Scan General</t>
  </si>
  <si>
    <t>0351 - CT Scan Head Scan</t>
  </si>
  <si>
    <t>0352 - CT Scan Body Scan</t>
  </si>
  <si>
    <t>0353 - Reserved CT Scan</t>
  </si>
  <si>
    <t>0354 - Reserved CT Scan</t>
  </si>
  <si>
    <t>0355 - Reserved CT Scan</t>
  </si>
  <si>
    <t>0356 - Reserved CT Scan</t>
  </si>
  <si>
    <t>0357 - Reserved CT Scan</t>
  </si>
  <si>
    <t>0358 - Reserved CT Scan</t>
  </si>
  <si>
    <t>0359 - CT Scan Other</t>
  </si>
  <si>
    <t>0360 - OR Services General</t>
  </si>
  <si>
    <t>0361 - OR Services Minor Surgery</t>
  </si>
  <si>
    <t>0362 - OR Services Organ Transplant-Other than Kidney</t>
  </si>
  <si>
    <t>0363 - Reserved OR Services</t>
  </si>
  <si>
    <t>0364 - Reserved OR Services</t>
  </si>
  <si>
    <t>0365 - Reserved OR Services</t>
  </si>
  <si>
    <t>0366 - Reserved OR Services</t>
  </si>
  <si>
    <t>0367 - OR Services Kidney Transplant</t>
  </si>
  <si>
    <t>0368 - Reserved OR Services</t>
  </si>
  <si>
    <t>0369 - OR Services</t>
  </si>
  <si>
    <t>0370 - Anesthesia General</t>
  </si>
  <si>
    <t>0371 - Anesthesia Incident to Radiology</t>
  </si>
  <si>
    <t>0372 - Anesthesia Incident to Other DX Services</t>
  </si>
  <si>
    <t>0373 - Reserved Anesthesia</t>
  </si>
  <si>
    <t>0374 - Anesthesia Acupuncture</t>
  </si>
  <si>
    <t>0375 - Reserved Anesthesia</t>
  </si>
  <si>
    <t>0376 - Reserved Anesthesia</t>
  </si>
  <si>
    <t>0377 - Reserved Anesthesia</t>
  </si>
  <si>
    <t>0378 - Reserved Anesthesia</t>
  </si>
  <si>
    <t>0379 - Anesthesia Other</t>
  </si>
  <si>
    <t>0380 - Blood &amp;amp; Components General</t>
  </si>
  <si>
    <t>0381 - Blood &amp;amp; Components Packed Red Cells</t>
  </si>
  <si>
    <t>0382 - Blood &amp;amp; Components Whole Blood</t>
  </si>
  <si>
    <t>0383 - Blood &amp;amp; Components Plasma</t>
  </si>
  <si>
    <t>0384 - Blood &amp;amp; Components Platelets</t>
  </si>
  <si>
    <t>0385 - Blood &amp;amp; Components Leukocytes</t>
  </si>
  <si>
    <t>0386 - Blood &amp;amp; Components Other Components</t>
  </si>
  <si>
    <t>0387 - Blood &amp;amp; Components Other Derivatives (Cryoprecipitate)</t>
  </si>
  <si>
    <t>0388 - Reserved Blood &amp;amp; Components</t>
  </si>
  <si>
    <t>0389 - Blood &amp;amp; Components Other</t>
  </si>
  <si>
    <t>0390 - Blood Admin,Process,Storage General</t>
  </si>
  <si>
    <t>0391 - Blood Admin,Process,Storage Administration</t>
  </si>
  <si>
    <t>0392 - Blood Admin,Process,Storage Processing &amp;amp; Storage</t>
  </si>
  <si>
    <t>0393 - Reserved Blood Admin,Process,Storage</t>
  </si>
  <si>
    <t>0394 - Reserved Blood Admin,Process,Storage</t>
  </si>
  <si>
    <t>0395 - Reserved Blood Admin,Process,Storage</t>
  </si>
  <si>
    <t>0396 - Reserved Blood Admin,Process,Storage</t>
  </si>
  <si>
    <t>0397 - Reserved Blood Admin,Process,Storage</t>
  </si>
  <si>
    <t>0398 - Reserved Blood Admin,Process,Storage</t>
  </si>
  <si>
    <t>0399 - Blood Admin,Process,Storage Other Handling</t>
  </si>
  <si>
    <t>0400 - Imaging Services General</t>
  </si>
  <si>
    <t>0401 - Imaging Services Diagnostic Mammography</t>
  </si>
  <si>
    <t>0402 - Imaging Services Ultrasound</t>
  </si>
  <si>
    <t>0403 - Imaging Services Screening Mammography</t>
  </si>
  <si>
    <t>0404 - Imaging Services Positron Emission Tomography</t>
  </si>
  <si>
    <t>0405 - Reserved Imaging Services</t>
  </si>
  <si>
    <t>0406 - Reserved Imaging Services</t>
  </si>
  <si>
    <t>0407 - Reserved Imaging Services</t>
  </si>
  <si>
    <t>0408 - Reserved Imaging Services</t>
  </si>
  <si>
    <t>0409 - Imaging Services Other</t>
  </si>
  <si>
    <t>0410 - Respiratory Services General</t>
  </si>
  <si>
    <t>0411 - Reserved Respiratory Services</t>
  </si>
  <si>
    <t>0412 - Respiratory Services Inhalation</t>
  </si>
  <si>
    <t>0413 - Respiratory Services Hyperbaric Oxygen Therapy</t>
  </si>
  <si>
    <t>0414 - Reserved Respiratory Services</t>
  </si>
  <si>
    <t>0415 - Reserved Respiratory Services</t>
  </si>
  <si>
    <t>0416 - Reserved Respiratory Services</t>
  </si>
  <si>
    <t>0417 - Reserved Respiratory Services</t>
  </si>
  <si>
    <t>0418 - Reserved Respiratory Services</t>
  </si>
  <si>
    <t>0419 - Respiratory Services Other</t>
  </si>
  <si>
    <t>0420 - Physical Therapy General</t>
  </si>
  <si>
    <t>0421 - Physical Therapy Visit</t>
  </si>
  <si>
    <t>0422 - Physical Therapy Hourly</t>
  </si>
  <si>
    <t>0423 - Physical Therapy Group</t>
  </si>
  <si>
    <t>0424 - Physical Therapy Eval or Re-eval</t>
  </si>
  <si>
    <t>0425 - Reserved Physical Therapy</t>
  </si>
  <si>
    <t>0426 - Reserved Physical Therapy</t>
  </si>
  <si>
    <t>0427 - Reserved Physical Therapy</t>
  </si>
  <si>
    <t>0428 - Reserved Physical Therapy</t>
  </si>
  <si>
    <t>0429 - Physical Therapy Other</t>
  </si>
  <si>
    <t>0430 - Occupational Therapy General</t>
  </si>
  <si>
    <t>0431 - Occupational Therapy Visit</t>
  </si>
  <si>
    <t>0432 - Occupational Therapy Hourly</t>
  </si>
  <si>
    <t>0433 - Occupational Therapy Group</t>
  </si>
  <si>
    <t>0434 - Occupational Therapy Eval or Re-eval</t>
  </si>
  <si>
    <t>0435 - Reserved Occupational Therapy</t>
  </si>
  <si>
    <t>0436 - Reserved Occupational Therapy</t>
  </si>
  <si>
    <t>0437 - Reserved Occupational Therapy</t>
  </si>
  <si>
    <t>0438 - Reserved Occupational Therapy</t>
  </si>
  <si>
    <t>0439 - Occupational Therapy Other</t>
  </si>
  <si>
    <t>0440 - Speech Therapy General</t>
  </si>
  <si>
    <t>0441 - Speech Therapy Visit</t>
  </si>
  <si>
    <t>0442 - Speech Therapy Hourly</t>
  </si>
  <si>
    <t>0443 - Speech Therapy Group</t>
  </si>
  <si>
    <t>0444 - Speech Therapy Eval or Re-eval</t>
  </si>
  <si>
    <t>0445 - Reserved Speech Therapy</t>
  </si>
  <si>
    <t>0446 - Reserved Speech Therapy</t>
  </si>
  <si>
    <t>0447 - Reserved Speech Therapy</t>
  </si>
  <si>
    <t>0448 - Reserved Speech Therapy</t>
  </si>
  <si>
    <t>0449 - Speech Therapy Other</t>
  </si>
  <si>
    <t>0450 - ER General</t>
  </si>
  <si>
    <t>0451 - ER EMTALA Emergency Medical Screening</t>
  </si>
  <si>
    <t>0452 - ER Beyond EMATAL</t>
  </si>
  <si>
    <t>0453 - Reserved ER</t>
  </si>
  <si>
    <t>0454 - Reserved ER</t>
  </si>
  <si>
    <t>0455 - Reserved ER</t>
  </si>
  <si>
    <t>0456 - ER Urgent Care</t>
  </si>
  <si>
    <t>0457 - Reserved ER</t>
  </si>
  <si>
    <t>0458 - Reserved ER</t>
  </si>
  <si>
    <t>0459 - ER Other</t>
  </si>
  <si>
    <t>0460 - Pulmonary Function General</t>
  </si>
  <si>
    <t>0461 - Reserved Pulmonary Function</t>
  </si>
  <si>
    <t>0462 - Reserved Pulmonary Function</t>
  </si>
  <si>
    <t>0463 - Reserved Pulmonary Function</t>
  </si>
  <si>
    <t>0464 - Reserved Pulmonary Function</t>
  </si>
  <si>
    <t>0465 - Reserved Pulmonary Function</t>
  </si>
  <si>
    <t>0466 - Reserved Pulmonary Function</t>
  </si>
  <si>
    <t>0467 - Reserved Pulmonary Function</t>
  </si>
  <si>
    <t>0468 - Reserved Pulmonary Function</t>
  </si>
  <si>
    <t>0469 - Pulmonary Function Other</t>
  </si>
  <si>
    <t>0470 - Audiology General</t>
  </si>
  <si>
    <t>0471 - Audiology Diagnostic</t>
  </si>
  <si>
    <t>0472 - Audiology Treatment</t>
  </si>
  <si>
    <t>0473 - Reserved Audiology</t>
  </si>
  <si>
    <t>0474 - Reserved Audiology</t>
  </si>
  <si>
    <t>0475 - Reserved Audiology</t>
  </si>
  <si>
    <t>0476 - Reserved Audiology</t>
  </si>
  <si>
    <t>0477 - Reserved Audiology</t>
  </si>
  <si>
    <t>0478 - Reserved Audiology</t>
  </si>
  <si>
    <t>0479 - Audiology Other</t>
  </si>
  <si>
    <t>0480 - Cardiology General</t>
  </si>
  <si>
    <t>0481 - Cardiology Cardiac Cath Lab</t>
  </si>
  <si>
    <t>0482 - Cardiology Stress Test</t>
  </si>
  <si>
    <t>0483 - Cardiology Echocardiology</t>
  </si>
  <si>
    <t>0484 - Reserved Cardiology</t>
  </si>
  <si>
    <t>0485 - Reserved Cardiology</t>
  </si>
  <si>
    <t>0486 - Reserved Cardiology</t>
  </si>
  <si>
    <t>0487 - Reserved Cardiology</t>
  </si>
  <si>
    <t>0488 - Reserved Cardiology</t>
  </si>
  <si>
    <t>0489 - Cardiology Other</t>
  </si>
  <si>
    <t>0490 - Ambulatory Surgical Care General</t>
  </si>
  <si>
    <t>0491 - Reserved Ambulatory Surgical Care</t>
  </si>
  <si>
    <t>0492 - Reserved Ambulatory Surgical Care</t>
  </si>
  <si>
    <t>0493 - Reserved Ambulatory Surgical Care</t>
  </si>
  <si>
    <t>0494 - Reserved Ambulatory Surgical Care</t>
  </si>
  <si>
    <t>0495 - Reserved Ambulatory Surgical Care</t>
  </si>
  <si>
    <t>0496 - Reserved Ambulatory Surgical Care</t>
  </si>
  <si>
    <t>0497 - Reserved Ambulatory Surgical Care</t>
  </si>
  <si>
    <t>0498 - Reserved Ambulatory Surgical Care</t>
  </si>
  <si>
    <t>0499 - Ambulatory Surgical Care Other</t>
  </si>
  <si>
    <t>0500 - Outpatient Services General</t>
  </si>
  <si>
    <t>0501 - Reserved Outpatient Services</t>
  </si>
  <si>
    <t>0502 - Reserved Outpatient Services</t>
  </si>
  <si>
    <t>0503 - Reserved Outpatient Services</t>
  </si>
  <si>
    <t>0504 - Reserved Outpatient Services</t>
  </si>
  <si>
    <t>0505 - Reserved Outpatient Services</t>
  </si>
  <si>
    <t>0506 - Reserved Outpatient Services</t>
  </si>
  <si>
    <t>0507 - Reserved Outpatient Services</t>
  </si>
  <si>
    <t>0508 - Reserved Outpatient Services</t>
  </si>
  <si>
    <t>0509 - Outpatient Services Other</t>
  </si>
  <si>
    <t>0510 - Clinic Other</t>
  </si>
  <si>
    <t>0511 - Clinic Chronic Pain Center</t>
  </si>
  <si>
    <t>0512 - Clinic Dental</t>
  </si>
  <si>
    <t>0513 - Clinic Psychiatric</t>
  </si>
  <si>
    <t>0514 - Clinic OB-GYN</t>
  </si>
  <si>
    <t>0515 - Clinic Pediatric</t>
  </si>
  <si>
    <t>0516 - Clinic Urgent Care</t>
  </si>
  <si>
    <t>0517 - Clinic Family Practice</t>
  </si>
  <si>
    <t>0518 - Reserved Clinic</t>
  </si>
  <si>
    <t>0519 - Clinic Other</t>
  </si>
  <si>
    <t>0520 - Free-Standing Clinic General</t>
  </si>
  <si>
    <t>0521 - Free-Standing Clinic Visit by Member to RHC-FQHC</t>
  </si>
  <si>
    <t>0522 - Free-Standing Clinic Home Visit by RHC-FQHC Practitioner</t>
  </si>
  <si>
    <t>0523 - Free-Standing Clinic Family Practice</t>
  </si>
  <si>
    <t>0524 - Free-Standing Clinic Visit: RHC-FQHC Practitioner to Member in a Covered Part A Stay in SNF</t>
  </si>
  <si>
    <t>0525 - Free-Standing Clinic Visit: RHC-FQHC Practitioner to Member in SNF not Covered Part A Stay</t>
  </si>
  <si>
    <t>0526 - Free-Standing Clinic Urgent Care</t>
  </si>
  <si>
    <t>0527 - Free-Standing Clinic Visiting Nurse Service to Member Home in a Home Health Shortage Area</t>
  </si>
  <si>
    <t>0528 - Free-Standing Clinic Visit: RHC-FQHC Practitioner to Other non RHC-FQHC Site</t>
  </si>
  <si>
    <t>0529 - Free-Standing Clinic Other</t>
  </si>
  <si>
    <t>0530 - Osteopathic Services General</t>
  </si>
  <si>
    <t>0531 - Osteopathic Services Therapy</t>
  </si>
  <si>
    <t>0532 - Reserved Osteopathic Services</t>
  </si>
  <si>
    <t>0533 - Reserved Osteopathic Services</t>
  </si>
  <si>
    <t>0534 - Reserved Osteopathic Services</t>
  </si>
  <si>
    <t>0535 - Reserved Osteopathic Services</t>
  </si>
  <si>
    <t>0536 - Reserved Osteopathic Services</t>
  </si>
  <si>
    <t>0537 - Reserved Osteopathic Services</t>
  </si>
  <si>
    <t>0538 - Reserved Osteopathic Services</t>
  </si>
  <si>
    <t>0539 - Osteopathic Services Other</t>
  </si>
  <si>
    <t>0540 - Ambulance General</t>
  </si>
  <si>
    <t>0541 - Ambulance Supplies</t>
  </si>
  <si>
    <t>0542 - Ambulance Medical Transport</t>
  </si>
  <si>
    <t>0543 - Ambulance Heart Mobile</t>
  </si>
  <si>
    <t>0544 - Ambulance Oxygen</t>
  </si>
  <si>
    <t>0545 - Ambulance Air</t>
  </si>
  <si>
    <t>0546 - Ambulance Neonatal Services</t>
  </si>
  <si>
    <t>0547 - Ambulance Pharmacy</t>
  </si>
  <si>
    <t>0548 - Ambulance EKG Transmission</t>
  </si>
  <si>
    <t>0549 - Ambulance Other</t>
  </si>
  <si>
    <t>0550 - Home Health - Skilled Nursing General</t>
  </si>
  <si>
    <t>0551 - Home Health - Skilled Nursing Visit Charge</t>
  </si>
  <si>
    <t>0552 - Home Health - Skilled Nursing Hourly Charge</t>
  </si>
  <si>
    <t>0553 - Reserved Home Health - Skilled Nursing</t>
  </si>
  <si>
    <t>0554 - Reserved Home Health - Skilled Nursing</t>
  </si>
  <si>
    <t>0555 - Reserved Home Health - Skilled Nursing</t>
  </si>
  <si>
    <t>0556 - Reserved Home Health - Skilled Nursing</t>
  </si>
  <si>
    <t>0557 - Reserved Home Health - Skilled Nursing</t>
  </si>
  <si>
    <t>0558 - Reserved Home Health - Skilled Nursing</t>
  </si>
  <si>
    <t>0559 - Home Health - Skilled Nursing Other</t>
  </si>
  <si>
    <t>0560 - Home Health - Medical Social Svcs General</t>
  </si>
  <si>
    <t>0561 - Home Health - Medical Social Svcs Visit Charge</t>
  </si>
  <si>
    <t>0562 - Home Health - Medical Social Svcs Hourly Charge</t>
  </si>
  <si>
    <t>0563 - Reserved Home Health - Medical Social Svcs</t>
  </si>
  <si>
    <t>0564 - Reserved Home Health - Medical Social Svcs</t>
  </si>
  <si>
    <t>0565 - Reserved Home Health - Medical Social Svcs</t>
  </si>
  <si>
    <t>0566 - Reserved Home Health - Medical Social Svcs</t>
  </si>
  <si>
    <t>0567 - Reserved Home Health - Medical Social Svcs</t>
  </si>
  <si>
    <t>0568 - Reserved Home Health - Medical Social Svcs</t>
  </si>
  <si>
    <t>0569 - Home Health - Medical Social Svcs Other</t>
  </si>
  <si>
    <t>0570 - Home Health Aide General</t>
  </si>
  <si>
    <t>0571 - Home Health Aide Visit Charge</t>
  </si>
  <si>
    <t>0572 - Home Health Aide Hourly Charge</t>
  </si>
  <si>
    <t>0573 - Reserved Home Health Aide</t>
  </si>
  <si>
    <t>0574 - Reserved Home Health Aide</t>
  </si>
  <si>
    <t>0575 - Reserved Home Health Aide</t>
  </si>
  <si>
    <t>0576 - Reserved Home Health Aide</t>
  </si>
  <si>
    <t>0577 - Reserved Home Health Aide</t>
  </si>
  <si>
    <t>0578 - Reserved Home Health Aide</t>
  </si>
  <si>
    <t>0579 - Home Health Aide Other</t>
  </si>
  <si>
    <t>0580 - Home Health - Other Visits General</t>
  </si>
  <si>
    <t>0581 - Home Health - Other Visits Visit Charge</t>
  </si>
  <si>
    <t>0582 - Home Health - Other Visits Hourly Charge</t>
  </si>
  <si>
    <t>0583 - Reserved Home Health - Other Visits</t>
  </si>
  <si>
    <t>0584 - Reserved Home Health - Other Visits</t>
  </si>
  <si>
    <t>0585 - Reserved Home Health - Other Visits</t>
  </si>
  <si>
    <t>0586 - Reserved Home Health - Other Visits</t>
  </si>
  <si>
    <t>0587 - Reserved Home Health - Other Visits</t>
  </si>
  <si>
    <t>0588 - Reserved Home Health - Other Visits</t>
  </si>
  <si>
    <t>0589 - Home Health - Other Visits Other</t>
  </si>
  <si>
    <t>0590 - Home Health Units of Service General</t>
  </si>
  <si>
    <t>0591 - Reserved Home Health Units of Service</t>
  </si>
  <si>
    <t>0592 - Reserved Home Health Units of Service</t>
  </si>
  <si>
    <t>0593 - Reserved Home Health Units of Service</t>
  </si>
  <si>
    <t>0594 - Reserved Home Health Units of Service</t>
  </si>
  <si>
    <t>0595 - Reserved Home Health Units of Service</t>
  </si>
  <si>
    <t>0596 - Reserved Home Health Units of Service</t>
  </si>
  <si>
    <t>0597 - Reserved Home Health Units of Service</t>
  </si>
  <si>
    <t>0598 - Reserved Home Health Units of Service</t>
  </si>
  <si>
    <t>0599 - Reserved Home Health Units of Service</t>
  </si>
  <si>
    <t>0600 - Home Health - Oxygen General</t>
  </si>
  <si>
    <t>0601 - Home Health - Oxygen Stat Equip-Supply-Content</t>
  </si>
  <si>
    <t>0602 - Home Health - Oxygen Stat Equip-Supply &amp;lt;1 LPM</t>
  </si>
  <si>
    <t>0603 - Home Health - Oxygen Stat Equip-Supply &amp;gt;4 LPM</t>
  </si>
  <si>
    <t>0604 - Home Health - Oxygen Port Add-on</t>
  </si>
  <si>
    <t>0605 - Reserved Home Health - Oxygen</t>
  </si>
  <si>
    <t>0606 - Reserved Home Health - Oxygen</t>
  </si>
  <si>
    <t>0607 - Reserved Home Health - Oxygen</t>
  </si>
  <si>
    <t>0608 - Reserved Home Health - Oxygen</t>
  </si>
  <si>
    <t>0609 - Home Health - Oxygen Other</t>
  </si>
  <si>
    <t>0610 - MRT General</t>
  </si>
  <si>
    <t>0611 - MRT Brain-Brainstem</t>
  </si>
  <si>
    <t>0612 - MRT Spine-Spinal Cord</t>
  </si>
  <si>
    <t>0613 - Reserved MRT</t>
  </si>
  <si>
    <t>0614 - MRT Other</t>
  </si>
  <si>
    <t>0615 - MRT Head and Neck</t>
  </si>
  <si>
    <t>0616 - MRT Lower Extremities</t>
  </si>
  <si>
    <t>0617 - Reserved MRT</t>
  </si>
  <si>
    <t>0618 - MRT MRA-Other</t>
  </si>
  <si>
    <t>0619 - MRT Other</t>
  </si>
  <si>
    <t>0620 - Reserved Supplies 027X Extension</t>
  </si>
  <si>
    <t>0621 - Supplies 027X Extension Incident to Radiology</t>
  </si>
  <si>
    <t>0622 - Supplies 027X Extension Incident to Other DX Services</t>
  </si>
  <si>
    <t>0623 - Supplies 027X Extension Surgical Dressings</t>
  </si>
  <si>
    <t>0624 - Supplies 027X Extension FDA Investigational Devices</t>
  </si>
  <si>
    <t>0625 - Reserved Supplies 027X Extension</t>
  </si>
  <si>
    <t>0626 - Reserved Supplies 027X Extension</t>
  </si>
  <si>
    <t>0627 - Reserved Supplies 027X Extension</t>
  </si>
  <si>
    <t>0628 - Reserved Supplies 027X Extension</t>
  </si>
  <si>
    <t>0629 - Reserved Supplies 027X Extension</t>
  </si>
  <si>
    <t>0630 - Reserved Pharmacy 025X Extension</t>
  </si>
  <si>
    <t>0631 - Pharmacy 025X Extension Single Source Drug</t>
  </si>
  <si>
    <t>0632 - Pharmacy 025X Extension Multiple Source Drug</t>
  </si>
  <si>
    <t>0633 - Pharmacy 025X Extension Restrictive Prescription</t>
  </si>
  <si>
    <t>0634 - Pharmacy 025X Extension EPO &amp;lt;10,000 Units</t>
  </si>
  <si>
    <t>0635 - Pharmacy 025X Extension EPO &amp;gt;10,000 Units</t>
  </si>
  <si>
    <t>0636 - Pharmacy 025X Extension Drugs Requiring Detailed Coding</t>
  </si>
  <si>
    <t>0637 - Pharmacy 025X Extension Self-administrable Drugs</t>
  </si>
  <si>
    <t>0638 - Reserved Pharmacy 025X Extension</t>
  </si>
  <si>
    <t>0639 - Reserved Pharmacy 025X Extension</t>
  </si>
  <si>
    <t>0640 - Home IV Therapy General</t>
  </si>
  <si>
    <t>0641 - Home IV Therapy Non-routine Nursing, Peripheral Line</t>
  </si>
  <si>
    <t>0642 - Home IV Therapy Start-Care, Central Line</t>
  </si>
  <si>
    <t>0643 - Home IV Therapy Start-Care Peripheral Line</t>
  </si>
  <si>
    <t>0644 - Home IV Therapy Non-routine Nursing, Peripheral Line</t>
  </si>
  <si>
    <t>0645 - Home IV Therapy Training Patient|Caregiver, Central Line</t>
  </si>
  <si>
    <t>0646 - Home IV Therapy Training Disabled Patient, Central Line</t>
  </si>
  <si>
    <t>0647 - Home IV Therapy Training Patient|Caregiver, Peripheral Line</t>
  </si>
  <si>
    <t>0648 - Home IV Therapy Training Disabled Patient, Peripheral Line</t>
  </si>
  <si>
    <t>0649 - Home IV Therapy Other Svcs</t>
  </si>
  <si>
    <t>0650 - Hospice Service General</t>
  </si>
  <si>
    <t>0651 - Hospice Service Routine Home Care</t>
  </si>
  <si>
    <t>0652 - Hospice Service Continuous Home Care</t>
  </si>
  <si>
    <t>0653 - Reserved Hospice Service</t>
  </si>
  <si>
    <t>0654 - Reserved Hospice Service</t>
  </si>
  <si>
    <t>0655 - Hospice Service Inpatient Respite Care</t>
  </si>
  <si>
    <t>0656 - Hospice Service General Inpatient Non-respite Care</t>
  </si>
  <si>
    <t>0657 - Hospice Service Physician Svcs</t>
  </si>
  <si>
    <t>0658 - Hospice Service Room &amp;amp; Board Nursing Facility</t>
  </si>
  <si>
    <t>0659 - Hospice Service Other Svc</t>
  </si>
  <si>
    <t>0660 - Respite Care General</t>
  </si>
  <si>
    <t>0661 - Respite Care Hourly Charge - Nursing</t>
  </si>
  <si>
    <t>0662 - Respite Care Hourly Charge - Aide, Homemaker, Companion</t>
  </si>
  <si>
    <t>0663 - Respite Care Daily Charge</t>
  </si>
  <si>
    <t>0664 - Reserved Respite Care</t>
  </si>
  <si>
    <t>0665 - Reserved Respite Care</t>
  </si>
  <si>
    <t>0666 - Reserved Respite Care</t>
  </si>
  <si>
    <t>0667 - Reserved Respite Care</t>
  </si>
  <si>
    <t>0668 - Reserved Respite Care</t>
  </si>
  <si>
    <t>0669 - Respite Care Other</t>
  </si>
  <si>
    <t>0670 - Outpatient Special Residence Charges General</t>
  </si>
  <si>
    <t>0671 - Outpatient Special Residence Charges Hospital Owned</t>
  </si>
  <si>
    <t>0672 - Outpatient Special Residence Charges Contracted</t>
  </si>
  <si>
    <t>0673 - Reserved Outpatient Special Residence Charges</t>
  </si>
  <si>
    <t>0674 - Reserved Outpatient Special Residence Charges</t>
  </si>
  <si>
    <t>0675 - Reserved Outpatient Special Residence Charges</t>
  </si>
  <si>
    <t>0676 - Reserved Outpatient Special Residence Charges</t>
  </si>
  <si>
    <t>0677 - Reserved Outpatient Special Residence Charges</t>
  </si>
  <si>
    <t>0678 - Reserved Outpatient Special Residence Charges</t>
  </si>
  <si>
    <t>0679 - Outpatient Special Residence Charges Other</t>
  </si>
  <si>
    <t>0680 - Trauma Response Not Used</t>
  </si>
  <si>
    <t>0681 - Trauma Response Level I</t>
  </si>
  <si>
    <t>0682 - Trauma Response Level II</t>
  </si>
  <si>
    <t>0683 - Trauma Response Level III</t>
  </si>
  <si>
    <t>0684 - Trauma Response Level IV</t>
  </si>
  <si>
    <t>0685 - Reserved Trauma Response</t>
  </si>
  <si>
    <t>0686 - Reserved Trauma Response</t>
  </si>
  <si>
    <t>0687 - Reserved Trauma Response</t>
  </si>
  <si>
    <t>0688 - Reserved Trauma Response</t>
  </si>
  <si>
    <t>0689 - Trauma Response Other Response</t>
  </si>
  <si>
    <t>0700 - Cast Room General</t>
  </si>
  <si>
    <t>0701 - Reserved Cast Room</t>
  </si>
  <si>
    <t>0702 - Reserved Cast Room</t>
  </si>
  <si>
    <t>0703 - Reserved Cast Room</t>
  </si>
  <si>
    <t>0704 - Reserved Cast Room</t>
  </si>
  <si>
    <t>0705 - Reserved Cast Room</t>
  </si>
  <si>
    <t>0706 - Reserved Cast Room</t>
  </si>
  <si>
    <t>0707 - Reserved Cast Room</t>
  </si>
  <si>
    <t>0708 - Reserved Cast Room</t>
  </si>
  <si>
    <t>0709 - Reserved Cast Room</t>
  </si>
  <si>
    <t>0710 - Recovery Room General</t>
  </si>
  <si>
    <t>0711 - Reserved Recovery Room</t>
  </si>
  <si>
    <t>0712 - Reserved Recovery Room</t>
  </si>
  <si>
    <t>0713 - Reserved Recovery Room</t>
  </si>
  <si>
    <t>0714 - Reserved Recovery Room</t>
  </si>
  <si>
    <t>0715 - Reserved Recovery Room</t>
  </si>
  <si>
    <t>0716 - Reserved Recovery Room</t>
  </si>
  <si>
    <t>0717 - Reserved Recovery Room</t>
  </si>
  <si>
    <t>0718 - Reserved Recovery Room</t>
  </si>
  <si>
    <t>0719 - Reserved Recovery Room</t>
  </si>
  <si>
    <t>0720 - Labor Room|Delivery General</t>
  </si>
  <si>
    <t>0721 - Labor Room|Delivery Labor</t>
  </si>
  <si>
    <t>0722 - Labor Room|Delivery Delivery Room</t>
  </si>
  <si>
    <t>0723 - Labor Room|Delivery Circumcision</t>
  </si>
  <si>
    <t>0724 - Labor Room|Delivery Birthing Center</t>
  </si>
  <si>
    <t>0725 - Reserved Labor Room|Delivery</t>
  </si>
  <si>
    <t>0726 - Reserved Labor Room|Delivery</t>
  </si>
  <si>
    <t>0727 - Reserved Labor Room|Delivery</t>
  </si>
  <si>
    <t>0728 - Reserved Labor Room|Delivery</t>
  </si>
  <si>
    <t>0729 - Labor Room|Delivery Other</t>
  </si>
  <si>
    <t>0730 - EKG|ECG General</t>
  </si>
  <si>
    <t>0731 - EKG|ECG Holter Monitor</t>
  </si>
  <si>
    <t>0732 - EKG|ECG Telemetry</t>
  </si>
  <si>
    <t>0733 - Reserved EKG|ECG</t>
  </si>
  <si>
    <t>0734 - Reserved EKG|ECG</t>
  </si>
  <si>
    <t>0735 - Reserved EKG|ECG</t>
  </si>
  <si>
    <t>0736 - Reserved EKG|ECG</t>
  </si>
  <si>
    <t>0737 - Reserved EKG|ECG</t>
  </si>
  <si>
    <t>0738 - Reserved EKG|ECG</t>
  </si>
  <si>
    <t>0739 - EKG|ECG Other</t>
  </si>
  <si>
    <t>0740 - EEG General</t>
  </si>
  <si>
    <t>0741 - Reserved EEG</t>
  </si>
  <si>
    <t>0742 - Reserved EEG</t>
  </si>
  <si>
    <t>0743 - Reserved EEG</t>
  </si>
  <si>
    <t>0744 - Reserved EEG</t>
  </si>
  <si>
    <t>0745 - Reserved EEG</t>
  </si>
  <si>
    <t>0746 - Reserved EEG</t>
  </si>
  <si>
    <t>0747 - Reserved EEG</t>
  </si>
  <si>
    <t>0748 - Reserved EEG</t>
  </si>
  <si>
    <t>0749 - Reserved EEG</t>
  </si>
  <si>
    <t>0750 - Gastro-Intestinal(GI) Svcs General</t>
  </si>
  <si>
    <t>0751 - Reserved Gastro-Intestinal(GI) Svcs</t>
  </si>
  <si>
    <t>0752 - Reserved Gastro-Intestinal(GI) Svcs</t>
  </si>
  <si>
    <t>0753 - Reserved Gastro-Intestinal(GI) Svcs</t>
  </si>
  <si>
    <t>0754 - Reserved Gastro-Intestinal(GI) Svcs</t>
  </si>
  <si>
    <t>0755 - Reserved Gastro-Intestinal(GI) Svcs</t>
  </si>
  <si>
    <t>0756 - Reserved Gastro-Intestinal(GI) Svcs</t>
  </si>
  <si>
    <t>0757 - Reserved Gastro-Intestinal(GI) Svcs</t>
  </si>
  <si>
    <t>0758 - Reserved Gastro-Intestinal(GI) Svcs</t>
  </si>
  <si>
    <t>0759 - Reserved Gastro-Intestinal(GI) Svcs</t>
  </si>
  <si>
    <t>0760 - Specialty Room General</t>
  </si>
  <si>
    <t>0761 - Specialty Room Treatment Room</t>
  </si>
  <si>
    <t>0762 - Specialty Room Observation Room</t>
  </si>
  <si>
    <t>0763 - Reserved Specialty Room</t>
  </si>
  <si>
    <t>0764 - Reserved Specialty Room</t>
  </si>
  <si>
    <t>0765 - Reserved Specialty Room</t>
  </si>
  <si>
    <t>0766 - Reserved Specialty Room</t>
  </si>
  <si>
    <t>0767 - Reserved Specialty Room</t>
  </si>
  <si>
    <t>0768 - Reserved Specialty Room</t>
  </si>
  <si>
    <t>0769 - Specialty Room Other Rooms</t>
  </si>
  <si>
    <t>0770 - Preventive Care Svcs General</t>
  </si>
  <si>
    <t>0771 - Preventive Care Svcs Vaccine Administration</t>
  </si>
  <si>
    <t>0772 - Reserved Preventive Care Svcs</t>
  </si>
  <si>
    <t>0773 - Reserved Preventive Care Svcs</t>
  </si>
  <si>
    <t>0774 - Reserved Preventive Care Svcs</t>
  </si>
  <si>
    <t>0775 - Reserved Preventive Care Svcs</t>
  </si>
  <si>
    <t>0776 - Reserved Preventive Care Svcs</t>
  </si>
  <si>
    <t>0777 - Reserved Preventive Care Svcs</t>
  </si>
  <si>
    <t>0778 - Reserved Preventive Care Svcs</t>
  </si>
  <si>
    <t>0779 - Reserved Preventive Care Svcs</t>
  </si>
  <si>
    <t>0780 - Telemedicine General</t>
  </si>
  <si>
    <t>0781 - Reserved Telemedicine</t>
  </si>
  <si>
    <t>0782 - Reserved Telemedicine</t>
  </si>
  <si>
    <t>0783 - Reserved Telemedicine</t>
  </si>
  <si>
    <t>0784 - Reserved Telemedicine</t>
  </si>
  <si>
    <t>0785 - Reserved Telemedicine</t>
  </si>
  <si>
    <t>0786 - Reserved Telemedicine</t>
  </si>
  <si>
    <t>0787 - Reserved Telemedicine</t>
  </si>
  <si>
    <t>0788 - Reserved Telemedicine</t>
  </si>
  <si>
    <t>0789 - Reserved Telemedicine</t>
  </si>
  <si>
    <t>0790 - Extra-Corporeal Shock Wave Therapy General</t>
  </si>
  <si>
    <t>0791 - Reserved Extra-Corporeal Shock Wave Therapy</t>
  </si>
  <si>
    <t>0792 - Reserved Extra-Corporeal Shock Wave Therapy</t>
  </si>
  <si>
    <t>0793 - Reserved Extra-Corporeal Shock Wave Therapy</t>
  </si>
  <si>
    <t>0794 - Reserved Extra-Corporeal Shock Wave Therapy</t>
  </si>
  <si>
    <t>0795 - Reserved Extra-Corporeal Shock Wave Therapy</t>
  </si>
  <si>
    <t>0796 - Reserved Extra-Corporeal Shock Wave Therapy</t>
  </si>
  <si>
    <t>0797 - Reserved Extra-Corporeal Shock Wave Therapy</t>
  </si>
  <si>
    <t>0798 - Reserved Extra-Corporeal Shock Wave Therapy</t>
  </si>
  <si>
    <t>0799 - Reserved Extra-Corporeal Shock Wave Therapy</t>
  </si>
  <si>
    <t>0800 - Inpatient Renal Dialysis General</t>
  </si>
  <si>
    <t>0801 - Inpatient Renal Dialysis Hemodialysis</t>
  </si>
  <si>
    <t>0802 - Inpatient Renal Dialysis Peritoneal (Non-CAPD)</t>
  </si>
  <si>
    <t>0803 - Inpatient Renal Dialysis Continuous Ambulatory Peritoneal Dialysis(CAPD)</t>
  </si>
  <si>
    <t>0804 - Inpatient Renal Dialysis Continuous Cycling Peritoneal Dialysis(CCPD)</t>
  </si>
  <si>
    <t>0805 - Reserved Inpatient Renal Dialysis</t>
  </si>
  <si>
    <t>0806 - Reserved Inpatient Renal Dialysis</t>
  </si>
  <si>
    <t>0807 - Reserved Inpatient Renal Dialysis</t>
  </si>
  <si>
    <t>0808 - Reserved Inpatient Renal Dialysis</t>
  </si>
  <si>
    <t>0809 - Inpatient Renal Dialysis Other</t>
  </si>
  <si>
    <t>0810 - Acquisition of Body Components General</t>
  </si>
  <si>
    <t>0811 - Acquisition of Body Components Living Donor</t>
  </si>
  <si>
    <t>0812 - Acquisition of Body Components Cadaver Donor</t>
  </si>
  <si>
    <t>0813 - Acquisition of Body Components Unknown Donor</t>
  </si>
  <si>
    <t>0814 - Acquisition of Body Components Unsuccessful Organ Search-Donor Bank Charges</t>
  </si>
  <si>
    <t>0815 - Reserved Acquisition of Body Components</t>
  </si>
  <si>
    <t>0816 - Reserved Acquisition of Body Components</t>
  </si>
  <si>
    <t>0817 - Reserved Acquisition of Body Components</t>
  </si>
  <si>
    <t>0818 - Reserved Acquisition of Body Components</t>
  </si>
  <si>
    <t>0819 - Acquisition of Body Components Other Donor</t>
  </si>
  <si>
    <t>0820 - Hemodialysis - Outpatient or Home: General</t>
  </si>
  <si>
    <t>0821 - Hemodialysis - Outpatient or Home: Composite or Other Rate</t>
  </si>
  <si>
    <t>0822 - Hemodialysis - Outpatient or Home: Home Supplies</t>
  </si>
  <si>
    <t>0823 - Hemodialysis - Outpatient or Home: Home Equipment</t>
  </si>
  <si>
    <t>0824 - Hemodialysis - Outpatient or Home: Maintenance 100%</t>
  </si>
  <si>
    <t>0825 - Hemodialysis - Outpatient or Home: Support Services</t>
  </si>
  <si>
    <t>0826 - Reserved Hemodialysis - Outpatient or Home:</t>
  </si>
  <si>
    <t>0827 - Reserved Hemodialysis - Outpatient or Home:</t>
  </si>
  <si>
    <t>0828 - Reserved Hemodialysis - Outpatient or Home:</t>
  </si>
  <si>
    <t>0829 - Hemodialysis - Outpatient or Home: Other OP</t>
  </si>
  <si>
    <t>0830 - Peritoneal Dialysis - Outpatient or Home: General</t>
  </si>
  <si>
    <t>0831 - Peritoneal Dialysis - Outpatient or Home: Composite or Other Rate</t>
  </si>
  <si>
    <t>0832 - Peritoneal Dialysis - Outpatient or Home: Home Suppies</t>
  </si>
  <si>
    <t>0833 - Peritoneal Dialysis - Outpatient or Home: Home Equipment</t>
  </si>
  <si>
    <t>0834 - Peritoneal Dialysis - Outpatient or Home: Maintenance 100%</t>
  </si>
  <si>
    <t>0835 - Peritoneal Dialysis - Outpatient or Home: Support Svcs</t>
  </si>
  <si>
    <t>0836 - Reserved Peritoneal Dialysis - Outpatient or Home:</t>
  </si>
  <si>
    <t>0837 - Reserved Peritoneal Dialysis - Outpatient or Home:</t>
  </si>
  <si>
    <t>0838 - Reserved Peritoneal Dialysis - Outpatient or Home:</t>
  </si>
  <si>
    <t>0839 - Peritoneal Dialysis - Outpatient or Home: Other Svcs</t>
  </si>
  <si>
    <t>0840 - Continuous Ambulatory Peritoneal Dialysis - Outpatient or Home: General</t>
  </si>
  <si>
    <t>0841 - Continuous Ambulatory Peritoneal Dialysis - Outpatient or Home: Composite or Other Rate</t>
  </si>
  <si>
    <t>0842 - Continuous Ambulatory Peritoneal Dialysis - Outpatient or Home: Home Supplies</t>
  </si>
  <si>
    <t>0843 - Continuous Ambulatory Peritoneal Dialysis - Outpatient or Home: Home Equipment</t>
  </si>
  <si>
    <t>0844 - Continuous Ambulatory Peritoneal Dialysis - Outpatient or Home: Maintenance 100%</t>
  </si>
  <si>
    <t>0845 - Continuous Ambulatory Peritoneal Dialysis - Outpatient or Home: Support Svcs</t>
  </si>
  <si>
    <t>0846 - Reserved Continuous Ambulatory Peritoneal Dialysis - Outpatient or Home:</t>
  </si>
  <si>
    <t>0847 - Reserved Continuous Ambulatory Peritoneal Dialysis - Outpatient or Home:</t>
  </si>
  <si>
    <t>0848 - Reserved Continuous Ambulatory Peritoneal Dialysis - Outpatient or Home:</t>
  </si>
  <si>
    <t>0849 - Continuous Ambulatory Peritoneal Dialysis - Outpatient or Home: Other</t>
  </si>
  <si>
    <t>0850 - Continuous Cycling Peritoneal Dialysis - Outpatient or Home: General</t>
  </si>
  <si>
    <t>0851 - Continuous Cycling Peritoneal Dialysis - Outpatient or Home: Composite or Other Rate</t>
  </si>
  <si>
    <t>0852 - Continuous Cycling Peritoneal Dialysis - Outpatient or Home: Home Supplies</t>
  </si>
  <si>
    <t>0853 - Continuous Cycling Peritoneal Dialysis - Outpatient or Home: Home Equipment</t>
  </si>
  <si>
    <t>0854 - Continuous Cycling Peritoneal Dialysis - Outpatient or Home: Maintenance 100%</t>
  </si>
  <si>
    <t>0855 - Continuous Cycling Peritoneal Dialysis - Outpatient or Home: Support Svcs</t>
  </si>
  <si>
    <t>0856 - Reserved Continuous Cycling Peritoneal Dialysis - Outpatient or Home:</t>
  </si>
  <si>
    <t>0857 - Reserved Continuous Cycling Peritoneal Dialysis - Outpatient or Home:</t>
  </si>
  <si>
    <t>0858 - Reserved Continuous Cycling Peritoneal Dialysis - Outpatient or Home:</t>
  </si>
  <si>
    <t>0859 - Continuous Cycling Peritoneal Dialysis - Outpatient or Home: Other</t>
  </si>
  <si>
    <t>0880 - Miscellaneous Dialysis General</t>
  </si>
  <si>
    <t>0881 - Miscellaneous Dialysis Ultrafiltration</t>
  </si>
  <si>
    <t>0882 - Miscellaneous Dialysis Home Dialysis Aid Visit</t>
  </si>
  <si>
    <t>0883 - Reserved Miscellaneous Dialysis</t>
  </si>
  <si>
    <t>0884 - Reserved Miscellaneous Dialysis</t>
  </si>
  <si>
    <t>0885 - Reserved Miscellaneous Dialysis</t>
  </si>
  <si>
    <t>0886 - Reserved Miscellaneous Dialysis</t>
  </si>
  <si>
    <t>0887 - Reserved Miscellaneous Dialysis</t>
  </si>
  <si>
    <t>0888 - Reserved Miscellaneous Dialysis</t>
  </si>
  <si>
    <t>0889 - Miscellaneous Dialysis Other</t>
  </si>
  <si>
    <t>0900 - Behavioral Health Treatment|Svcs General</t>
  </si>
  <si>
    <t>0901 - Behavioral Health Treatment|Svcs Electroshock</t>
  </si>
  <si>
    <t>0902 - Behavioral Health Treatment|Svcs Milieu Therapy</t>
  </si>
  <si>
    <t>0903 - Behavioral Health Treatment|Svcs Play Therapy</t>
  </si>
  <si>
    <t>0904 - Behavioral Health Treatment|Svcs Activity Therapy</t>
  </si>
  <si>
    <t>0905 - Behavioral Health Treatment|Svcs Intensive Outpatient Psychiatric</t>
  </si>
  <si>
    <t>0906 - Behavioral Health Treatment|Svcs Intensive Outpatient Chemical Dependency</t>
  </si>
  <si>
    <t>0907 - Behavioral Health Treatment|Svcs Community Behavioural Health Program</t>
  </si>
  <si>
    <t>0908 - Reserved Behavioral Health Treatment|Svcs</t>
  </si>
  <si>
    <t>0909 - Reserved Behavioral Health Treatment|Svcs</t>
  </si>
  <si>
    <t>0910 - Reserved Behavioral Health Treatment|Svcs 090X Extension</t>
  </si>
  <si>
    <t>0911 - Behavioral Health Treatment|Svcs 090X Extension: Rehabilitation</t>
  </si>
  <si>
    <t>0912 - Behavioral Health Treatment|Svcs 090X Extension: Partial Hospitalization Less Intensive</t>
  </si>
  <si>
    <t>0913 - Behavioral Health Treatment|Svcs 090X Extension: Partial Hospitalization Intensive</t>
  </si>
  <si>
    <t>0914 - Behavioral Health Treatment|Svcs 090X Extension: Individual Therapy</t>
  </si>
  <si>
    <t>0915 - Behavioral Health Treatment|Svcs 090X Extension: Group Therapy</t>
  </si>
  <si>
    <t>0916 - Behavioral Health Treatment|Svcs 090X Extension: Family Therapy</t>
  </si>
  <si>
    <t>0917 - Behavioral Health Treatment|Svcs 090X Extension: Bio Feedback</t>
  </si>
  <si>
    <t>0918 - Behavioral Health Treatment|Svcs 090X Extension: Testing</t>
  </si>
  <si>
    <t>0919 - Behavioral Health Treatment|Svcs 090X Extension: Other</t>
  </si>
  <si>
    <t>0920 - Other Diagnostic Svcs: General</t>
  </si>
  <si>
    <t>0921 - Other Diagnostic Svcs: Peripheral Vascular Lab</t>
  </si>
  <si>
    <t>0922 - Other Diagnostic Svcs: Electromyelgram</t>
  </si>
  <si>
    <t>0923 - Other Diagnostic Svcs: Pap Smear</t>
  </si>
  <si>
    <t>0924 - Other Diagnostic Svcs: Allergy Test</t>
  </si>
  <si>
    <t>0925 - Other Diagnostic Svcs: Pregnancy Test</t>
  </si>
  <si>
    <t>0926 - Reserved Other Diagnostic Svcs:</t>
  </si>
  <si>
    <t>0927 - Reserved Other Diagnostic Svcs:</t>
  </si>
  <si>
    <t>0928 - Reserved Other Diagnostic Svcs:</t>
  </si>
  <si>
    <t>0929 - Other Diagnostic Svcs: Other</t>
  </si>
  <si>
    <t>0930 - Reserved Medical Rehab Day Program</t>
  </si>
  <si>
    <t>0931 - Medical Rehab Day Program Half Day</t>
  </si>
  <si>
    <t>0932 - Medical Rehab Day Program Full Day</t>
  </si>
  <si>
    <t>0933 - Reserved Medical Rehab Day Program</t>
  </si>
  <si>
    <t>0934 - Reserved Medical Rehab Day Program</t>
  </si>
  <si>
    <t>0935 - Reserved Medical Rehab Day Program</t>
  </si>
  <si>
    <t>0936 - Reserved Medical Rehab Day Program</t>
  </si>
  <si>
    <t>0937 - Reserved Medical Rehab Day Program</t>
  </si>
  <si>
    <t>0938 - Reserved Medical Rehab Day Program</t>
  </si>
  <si>
    <t>0939 - Reserved Medical Rehab Day Program</t>
  </si>
  <si>
    <t>0940 - Other Therapeutic Svcs: General</t>
  </si>
  <si>
    <t>0941 - Other Therapeutic Svcs: Recreational Therapy</t>
  </si>
  <si>
    <t>0942 - Other Therapeutic Svcs: Education|Training</t>
  </si>
  <si>
    <t>0943 - Other Therapeutic Svcs: Cardiac Rehab</t>
  </si>
  <si>
    <t>0944 - Other Therapeutic Svcs: Drug Rehab</t>
  </si>
  <si>
    <t>0945 - Other Therapeutic Svcs: Alcohol Rehab</t>
  </si>
  <si>
    <t>0946 - Other Therapeutic Svcs: Complex Medical Equipment-Routine</t>
  </si>
  <si>
    <t>0947 - Other Therapeutic Svcs: Complex Medical Equipment-Ancillary</t>
  </si>
  <si>
    <t>0948 - Reserved Other Therapeutic Svcs:</t>
  </si>
  <si>
    <t>0949 - Other Therapeutic Svcs: Other</t>
  </si>
  <si>
    <t>0950 - Reserved Other Therapeutic Svcs 094X Extension:</t>
  </si>
  <si>
    <t>0951 - Other Therapeutic Svcs 094X Extension: Athletic Training</t>
  </si>
  <si>
    <t>0952 - Other Therapeutic Svcs 094X Extension: Kinesiotherapy</t>
  </si>
  <si>
    <t>0953 - Reserved Other Therapeutic Svcs 094X Extension:</t>
  </si>
  <si>
    <t>0954 - Reserved Other Therapeutic Svcs 094X Extension:</t>
  </si>
  <si>
    <t>0955 - Reserved Other Therapeutic Svcs 094X Extension:</t>
  </si>
  <si>
    <t>0956 - Reserved Other Therapeutic Svcs 094X Extension:</t>
  </si>
  <si>
    <t>0957 - Reserved Other Therapeutic Svcs 094X Extension:</t>
  </si>
  <si>
    <t>0958 - Reserved Other Therapeutic Svcs 094X Extension:</t>
  </si>
  <si>
    <t>0959 - Reserved Other Therapeutic Svcs 094X Extension:</t>
  </si>
  <si>
    <t>0960 - Professional Fees General</t>
  </si>
  <si>
    <t>0961 - Professional Fees Psychiatric</t>
  </si>
  <si>
    <t>0962 - Professional Fees Ophthalmology</t>
  </si>
  <si>
    <t>0963 - Professional Fees Anesthesiologist(MD)</t>
  </si>
  <si>
    <t>0964 - Professional Fees Anesthesiologist(CRNA)</t>
  </si>
  <si>
    <t>0965 - Reserved Professional Fees</t>
  </si>
  <si>
    <t>0966 - Reserved Professional Fees</t>
  </si>
  <si>
    <t>0967 - Reserved Professional Fees</t>
  </si>
  <si>
    <t>0968 - Reserved Professional Fees</t>
  </si>
  <si>
    <t>0969 - Professional Fees Other</t>
  </si>
  <si>
    <t>0970 - Reserved Professional Fees 096X Extension:</t>
  </si>
  <si>
    <t>0971 - Professional Fees 096X Extension: Laboratory</t>
  </si>
  <si>
    <t>0972 - Professional Fees 096X Extension: Radiology-Diagnostic</t>
  </si>
  <si>
    <t>0973 - Professional Fees 096X Extension: Radiology-Therapeutic</t>
  </si>
  <si>
    <t>0974 - Professional Fees 096X Extension: Radiology-Nuclear</t>
  </si>
  <si>
    <t>0975 - Professional Fees 096X Extension: Operating Room</t>
  </si>
  <si>
    <t>0976 - Professional Fees 096X Extension: Respiratory Therapy</t>
  </si>
  <si>
    <t>0977 - Professional Fees 096X Extension: Physical Therapy</t>
  </si>
  <si>
    <t>0978 - Professional Fees 096X Extension: Occupational Therapy</t>
  </si>
  <si>
    <t>0979 - Professional Fees 096X Extension: Speech Pathology</t>
  </si>
  <si>
    <t>0980 - Reserved Professional Fees 096X|097X Extension:</t>
  </si>
  <si>
    <t>0981 - Professional Fees 096X|097X Extension: Emergency Room Svcs</t>
  </si>
  <si>
    <t>0982 - Professional Fees 096X|097X Extension: Outpatient Svcs</t>
  </si>
  <si>
    <t>0983 - Professional Fees 096X|097X Extension: Clinic</t>
  </si>
  <si>
    <t>0984 - Professional Fees 096X|097X Extension: Medical Social Svcs</t>
  </si>
  <si>
    <t>0985 - Professional Fees 096X|097X Extension: EKG</t>
  </si>
  <si>
    <t>0986 - Professional Fees 096X|097X Extension: EEG</t>
  </si>
  <si>
    <t>0987 - Professional Fees 096X|097X Extension: Hospital Visit</t>
  </si>
  <si>
    <t>0988 - Professional Fees 096X|097X Extension: Consultation</t>
  </si>
  <si>
    <t>0989 - Professional Fees 096X|097X Extension: Private Duty Nurse</t>
  </si>
  <si>
    <t>0990 - Patient Convenience Items: General</t>
  </si>
  <si>
    <t>0991 - Patient Convenience Items: Cafeteria|Guest Tray</t>
  </si>
  <si>
    <t>0992 - Patient Convenience Items: Private Linen Service</t>
  </si>
  <si>
    <t>0993 - Patient Convenience Items: Telephone|Telecom</t>
  </si>
  <si>
    <t>0994 - Patient Convenience Items: TV|Radio</t>
  </si>
  <si>
    <t>0995 - Patient Convenience Items: Non-patient Room Rentals</t>
  </si>
  <si>
    <t>0996 - Patient Convenience Items: Late Discharge</t>
  </si>
  <si>
    <t>0997 - Patient Convenience Items: Admissions Kits</t>
  </si>
  <si>
    <t>0998 - Patient Convenience Items: Beauty Shop|Barber</t>
  </si>
  <si>
    <t>0999 - Patient Convenience Items: Other</t>
  </si>
  <si>
    <t>1000 - Behavioral Health Accomodations: General</t>
  </si>
  <si>
    <t>1001 - Behavioral Health Accomodations: Residential Treatment-Psychiatric</t>
  </si>
  <si>
    <t>1002 - Behavioral Health Accomodations: Residential Treatment-Chemical Dependency</t>
  </si>
  <si>
    <t>1003 - Behavioral Health Accomodations: Supervised Living</t>
  </si>
  <si>
    <t>1004 - Behavioral Health Accomodations: Halfway House</t>
  </si>
  <si>
    <t>1005 - Behavioral Health Accomodations: Group Home</t>
  </si>
  <si>
    <t>1006 - Reserved Behavioral Health Accomodations</t>
  </si>
  <si>
    <t>1007 - Reserved Behavioral Health Accomodations</t>
  </si>
  <si>
    <t>1008 - Reserved Behavioral Health Accomodations</t>
  </si>
  <si>
    <t>1009 - Reserved Behavioral Health Accomodations</t>
  </si>
  <si>
    <t>2100 - Alternative Therapy Services: General</t>
  </si>
  <si>
    <t>2101 - Alternative Therapy Services: Acupuncture</t>
  </si>
  <si>
    <t>2102 - Alternative Therapy Services: Acupressure</t>
  </si>
  <si>
    <t>2103 - Alternative Therapy Services: Message</t>
  </si>
  <si>
    <t>2104 - Alternative Therapy Services: Reflexology</t>
  </si>
  <si>
    <t>2105 - Alternative Therapy Services: Biofeedback</t>
  </si>
  <si>
    <t>2106 - Alternative Therapy Services: Hypnosis</t>
  </si>
  <si>
    <t>2107 - Reserved Alternative Therapy Services:</t>
  </si>
  <si>
    <t>2108 - Reserved Alternative Therapy Services:</t>
  </si>
  <si>
    <t>2109 - Alternative Therapy Services: Other</t>
  </si>
  <si>
    <t>3100 - Reserved Adult Care</t>
  </si>
  <si>
    <t>3101 - Adult Care: Medical and Social Hourly</t>
  </si>
  <si>
    <t>3102 - Adult Care: Social Hourly</t>
  </si>
  <si>
    <t>3103 - Adult Care: Medical and Social Daily</t>
  </si>
  <si>
    <t>3104 - Adult Care: Social Daily</t>
  </si>
  <si>
    <t>3105 - Adult Care: Foster Care Daily</t>
  </si>
  <si>
    <t>3106 - Reserved Adult Care</t>
  </si>
  <si>
    <t>3107 - Reserved Adult Care</t>
  </si>
  <si>
    <t>3108 - Reserved Adult Care</t>
  </si>
  <si>
    <t>3109 - Adult Care: Other&lt;/OPTION&gt;</t>
  </si>
  <si>
    <t>Revenue Codes</t>
  </si>
  <si>
    <t>Payer Code</t>
  </si>
  <si>
    <t>Definition</t>
  </si>
  <si>
    <t>Comments</t>
  </si>
  <si>
    <t>Black Lung</t>
  </si>
  <si>
    <t>Charity</t>
  </si>
  <si>
    <t>Cases in which the Hospital agreed to accept no or partial payment as the case met the Hospital's Medical Financial Hardship Policy</t>
  </si>
  <si>
    <t>Hill Burton Free Care (HBFC)</t>
  </si>
  <si>
    <t>CHAMPUS / CHAMPVA</t>
  </si>
  <si>
    <t>No Longer in Use</t>
  </si>
  <si>
    <t>Other Medicaid</t>
  </si>
  <si>
    <t>Self Pay</t>
  </si>
  <si>
    <t>Cases in which the patient has no insurance coverage of any kind. This should include Pending Medicaid or Pending County coverage</t>
  </si>
  <si>
    <t xml:space="preserve">Miscellaneous </t>
  </si>
  <si>
    <t>Does not fit any other category</t>
  </si>
  <si>
    <t>Commercial Insurer</t>
  </si>
  <si>
    <t>Negotiated Discounts</t>
  </si>
  <si>
    <t>Health Maintenance Organization</t>
  </si>
  <si>
    <t>County Indigent Referral</t>
  </si>
  <si>
    <t>Patient has already been approved for County Coverage</t>
  </si>
  <si>
    <t>All Worker's Compensation Cases</t>
  </si>
  <si>
    <t>In the past, 25-26 were used as Blue Cross/Blue Shield</t>
  </si>
  <si>
    <t>These will no longer be separated into their own categories.</t>
  </si>
  <si>
    <t>Medicare HMO</t>
  </si>
  <si>
    <t>Nevada Medicaid HMO</t>
  </si>
  <si>
    <t>Section 1011 Undocumented Aliens</t>
  </si>
  <si>
    <t>If Payer does not fit into any of the other categories, please contact the Center for Health Information Analysis for assistance at 702-895-5436</t>
  </si>
  <si>
    <t>UB92 Payer Codes</t>
  </si>
  <si>
    <r>
      <t>PAYER (PRIMARY) :</t>
    </r>
    <r>
      <rPr>
        <sz val="10"/>
        <rFont val="Times New Roman"/>
        <family val="1"/>
      </rPr>
      <t xml:space="preserve">  Each entry must be 2-digits numeric ( the last 2-digits of the respective “989” payer code).  They are to be entered in order of significance.  A= primary payer, B = secondary, C = tertiary).    Codes for all payers, up to three, must be provided.  If there is only one payer code, leave the 2nd and 3rd positions blank. </t>
    </r>
  </si>
  <si>
    <r>
      <t xml:space="preserve">                                 </t>
    </r>
    <r>
      <rPr>
        <u/>
        <sz val="10"/>
        <rFont val="Times New Roman"/>
        <family val="1"/>
      </rPr>
      <t>PAYER CODES</t>
    </r>
  </si>
  <si>
    <t xml:space="preserve">                                 1) 98910 = Medicare</t>
  </si>
  <si>
    <t xml:space="preserve">                                 2) 98911 = Black Lung</t>
  </si>
  <si>
    <t xml:space="preserve">                                 3) 98912 = Charity</t>
  </si>
  <si>
    <t xml:space="preserve">                                 4) 98913 = Hill-Burton Free Care (HBFC)</t>
  </si>
  <si>
    <t xml:space="preserve">                                 5) 98914 = CHAMPUS (Or Successor)</t>
  </si>
  <si>
    <t xml:space="preserve">                                 6) 98915 = CHAMPVA (Or Successor)</t>
  </si>
  <si>
    <t xml:space="preserve">                                 7) 98916 = Nevada Medicaid</t>
  </si>
  <si>
    <t xml:space="preserve">                                 8) 98917 = Other Medicaid</t>
  </si>
  <si>
    <t xml:space="preserve">                                 9) 98918 = Self Pay</t>
  </si>
  <si>
    <t xml:space="preserve">                               10) 98919 = Miscellaneous--Does not fit any of the other</t>
  </si>
  <si>
    <t xml:space="preserve">                                                   categories.  This field covers insurers that are not </t>
  </si>
  <si>
    <t xml:space="preserve">                                                    licensed to sell insurance in Nevada.</t>
  </si>
  <si>
    <t xml:space="preserve">                               11) 98920 = Commercial Insurer</t>
  </si>
  <si>
    <t xml:space="preserve">                               12) 98921 = Negotiated Discounts. e.g. Preferred Provider Organization (PPO)                    </t>
  </si>
  <si>
    <t xml:space="preserve">                               13) 98922 = Health Maintenance Organization (HMO)</t>
  </si>
  <si>
    <t xml:space="preserve">                               14) 98923 = County Indigent Referral (those already qualified</t>
  </si>
  <si>
    <t xml:space="preserve">                                                    for, or being referred to, the County Indigent program                    </t>
  </si>
  <si>
    <t xml:space="preserve">                               15) 98924 = State Industrial Insurance System (SIIS)</t>
  </si>
  <si>
    <t xml:space="preserve">                               16) 98925 = Nevada Blue Cross/ Blue Shield (BC)</t>
  </si>
  <si>
    <t xml:space="preserve">                               17) 98926 = Other Blue Cross/ Blue Shield  (BS)</t>
  </si>
  <si>
    <t xml:space="preserve">                                                    In the past, BC/BS were covered under the 98920              </t>
  </si>
  <si>
    <t xml:space="preserve">                                                    code.  Data with a discharge date of April 1, '92 </t>
  </si>
  <si>
    <t xml:space="preserve">                                                    or after shall use these two new payer codes instead.                                                                  </t>
  </si>
  <si>
    <t xml:space="preserve">                               18) 98999 = Unknown</t>
  </si>
  <si>
    <t>http://medboard.nv.gov/</t>
  </si>
  <si>
    <t>http://www.nvha.net/webstore.htm</t>
  </si>
  <si>
    <t>http://solutions.3m.com/wps/portal/3M/en_US/3M_Health_Information_Systems/HIS/Products/APRDRG_Software/</t>
  </si>
  <si>
    <t>No</t>
  </si>
  <si>
    <t>Clinically Undetermined</t>
  </si>
  <si>
    <t>Exempt</t>
  </si>
  <si>
    <t>Emergency</t>
  </si>
  <si>
    <t>03 - Discharged-Transferred to Skilled Nursing Facility(SNF)</t>
  </si>
  <si>
    <t>Only U.S. and Commonwealths prior to 2008</t>
  </si>
  <si>
    <t>Yes (x4)</t>
  </si>
  <si>
    <r>
      <rPr>
        <b/>
        <sz val="10"/>
        <rFont val="Arial"/>
        <family val="2"/>
      </rPr>
      <t xml:space="preserve">IMPORTANT (TIME PERIOD):  </t>
    </r>
    <r>
      <rPr>
        <sz val="10"/>
        <rFont val="Arial"/>
        <family val="2"/>
      </rPr>
      <t xml:space="preserve">                                                                                                                                                            If you received data for discharges prior to 1q2008 (2007 and back), your records were created from UB92 data. January 1, 2008 and forward, records were created from UB04 data. This is an important point because there are some slight differences in the meanings of codes between UB92 and UB04. Make sure you go to the appropriate tab when looking for field definitions. It would even be better if you used the UB92 and/or UB04 manuals. Where possible, UB92 fields were changed to the UB04 format (gender, marital status)</t>
    </r>
  </si>
  <si>
    <t>Physician Referral (non healthcare facility point of origin)</t>
  </si>
  <si>
    <r>
      <t xml:space="preserve">Transfer from Another Health Care Facility  </t>
    </r>
    <r>
      <rPr>
        <b/>
        <sz val="10"/>
        <rFont val="Arial"/>
        <family val="2"/>
      </rPr>
      <t>(If Atype is 4 this means born outside the hospital)</t>
    </r>
  </si>
  <si>
    <t>HMO Referral (reserved for NUBC if record is 2008 or later)</t>
  </si>
  <si>
    <t>Transfer From a Critical Access Hospital (reserved for NUBC if record is 2008 or later)</t>
  </si>
  <si>
    <t>Reserved for assignment (2008 forward - Transfer from Ambulatory Surgery Center)</t>
  </si>
  <si>
    <t>Reserved for assignment (2008 forward - Transfer from Hospice)</t>
  </si>
  <si>
    <t>43 - (Reserved for assignment) (2008 &amp; forward -Discharged-Transferred to a Federal Health Care Facility)</t>
  </si>
  <si>
    <t>61 - (reserved prior to 2008) Discharged-Transferred to a Hospital-Based Medicare Approved Swing Bed</t>
  </si>
  <si>
    <t>62 - (reserved prior to 2008) Discharged-Transferred to an Inpatient Rehabilitation Facility(IRF) including Rehabilitation Distinct Part Units of a Hospital</t>
  </si>
  <si>
    <t>63 - (reserved prior to 2008) Discharged-Transferred to a Medicare Certified Long Term Care Hospital (LTCH)</t>
  </si>
  <si>
    <t>64 - (reserved prior to 2008) Discharged-Transferred to a Nursing Facility Certified under Medicaid, but not Medicare</t>
  </si>
  <si>
    <t>65 - (reserved prior to 2008) Discharged-Transferred to a Psychiatric Hospital or Psychiatric Distince Part Unit of a Hospital</t>
  </si>
  <si>
    <t>66 - (reserved prior to 2008) Discharged-Transferred to a Critical Access Hospital (CAH)</t>
  </si>
  <si>
    <t>70 - (reserved prior to 2008) Dischared-Transferred to another Type of Health Care Institution not Defined in this Code List</t>
  </si>
  <si>
    <t>08 - (Discharged to home under IV provider) ( 2008 &amp; forward - Reserved for assignment)</t>
  </si>
  <si>
    <r>
      <t xml:space="preserve">Transfer from a Skilled Nursing Facility (SNF) (or ICF added for 2008 &amp; forward) </t>
    </r>
    <r>
      <rPr>
        <b/>
        <sz val="10"/>
        <rFont val="Arial"/>
        <family val="2"/>
      </rPr>
      <t>(If Atype is 4 this means born in the hospital)</t>
    </r>
  </si>
  <si>
    <t>Native American/Alaskan</t>
  </si>
  <si>
    <t>Asian/Pacific Islander</t>
  </si>
  <si>
    <t>Black</t>
  </si>
  <si>
    <t>White</t>
  </si>
  <si>
    <t>Hispanic</t>
  </si>
  <si>
    <t>Other</t>
  </si>
  <si>
    <t>Male</t>
  </si>
  <si>
    <t>Female</t>
  </si>
  <si>
    <t>Single</t>
  </si>
  <si>
    <t>Married</t>
  </si>
  <si>
    <t>Life Partner</t>
  </si>
  <si>
    <t>Legally Separated</t>
  </si>
  <si>
    <t>Divorced</t>
  </si>
  <si>
    <t>Widowed</t>
  </si>
  <si>
    <t>ADMISSION SOURCE:</t>
  </si>
  <si>
    <t xml:space="preserve">                   (A) If UB-92 field 19 is Standard Admission (e.g. 1-3, 5-9)                      </t>
  </si>
  <si>
    <t xml:space="preserve">                                  1 = Physician Referral</t>
  </si>
  <si>
    <t xml:space="preserve">                                  2 = Clinic Referral</t>
  </si>
  <si>
    <t xml:space="preserve">                                  3 = HMO Referral</t>
  </si>
  <si>
    <t xml:space="preserve">                                  4 = Transfer From A Hospital</t>
  </si>
  <si>
    <t xml:space="preserve">                                  5 = Transfer From A Skilled Nursing Facility</t>
  </si>
  <si>
    <t xml:space="preserve">                                  6 = Transfer From Another Health Care Facility</t>
  </si>
  <si>
    <t xml:space="preserve">                                  7 = Emergency Room</t>
  </si>
  <si>
    <t xml:space="preserve">                                  8 = Court/Law Enforcement</t>
  </si>
  <si>
    <t xml:space="preserve">                                  9 = Unknown</t>
  </si>
  <si>
    <t xml:space="preserve">                                 A = Transfer from a Critical Access Hospital</t>
  </si>
  <si>
    <t xml:space="preserve">                                 B = Transfer from another Home Health Agency</t>
  </si>
  <si>
    <t xml:space="preserve">                                 C = Readmission to Same Home Health Agency</t>
  </si>
  <si>
    <t xml:space="preserve">                                 D-Z = Reserved for national assignment</t>
  </si>
  <si>
    <t xml:space="preserve">                   (B) If Field 19 (A-Type) = 4 (Newborn)</t>
  </si>
  <si>
    <t xml:space="preserve">                                 11 = Normal Delivery</t>
  </si>
  <si>
    <t xml:space="preserve">                                 12 = Premature Delivery</t>
  </si>
  <si>
    <t xml:space="preserve">                                 13 = Sick Baby</t>
  </si>
  <si>
    <t xml:space="preserve">                                 14 = Extramural Birth</t>
  </si>
  <si>
    <t xml:space="preserve">                                 99 = Unknown</t>
  </si>
  <si>
    <r>
      <t xml:space="preserve">Blank </t>
    </r>
    <r>
      <rPr>
        <b/>
        <sz val="10"/>
        <rFont val="Arial"/>
        <family val="2"/>
      </rPr>
      <t>(NOT AN OPTION ANYMORE)</t>
    </r>
  </si>
  <si>
    <t>Age Group 1</t>
  </si>
  <si>
    <t>Age Group 2</t>
  </si>
  <si>
    <t>Optional</t>
  </si>
  <si>
    <t>Blank, 3 digit, 4 digit, or 5 digit (see LDSUA)</t>
  </si>
  <si>
    <t>See Patient Info Tab</t>
  </si>
  <si>
    <t>See Country Code Tab</t>
  </si>
  <si>
    <t>See States Tab</t>
  </si>
  <si>
    <t>Only calendar 2008 and  forward (see LDSUA)</t>
  </si>
  <si>
    <t xml:space="preserve"> &gt; 90 = 90; 99 = Unknown (see LDSUA)</t>
  </si>
  <si>
    <t>See Patient Info Tab (see LDSUA)</t>
  </si>
  <si>
    <t>18-35</t>
  </si>
  <si>
    <t>36-64</t>
  </si>
  <si>
    <t>65+</t>
  </si>
  <si>
    <t>1-17</t>
  </si>
  <si>
    <t>1-4</t>
  </si>
  <si>
    <t>5-11</t>
  </si>
  <si>
    <t>12-17</t>
  </si>
  <si>
    <t>18-29</t>
  </si>
  <si>
    <t>30-49</t>
  </si>
  <si>
    <t>50-64</t>
  </si>
  <si>
    <t>Age Group 3</t>
  </si>
  <si>
    <t>5-9</t>
  </si>
  <si>
    <t>10-14</t>
  </si>
  <si>
    <t>15-19</t>
  </si>
  <si>
    <t>20-24</t>
  </si>
  <si>
    <r>
      <t xml:space="preserve">The </t>
    </r>
    <r>
      <rPr>
        <b/>
        <sz val="10"/>
        <rFont val="Arial"/>
        <family val="2"/>
      </rPr>
      <t>Format LDS Condensed</t>
    </r>
    <r>
      <rPr>
        <sz val="10"/>
        <rFont val="Arial"/>
        <family val="2"/>
      </rPr>
      <t xml:space="preserve"> Tab frequently says "See LDSUA". This refers to the Limited Data Set Use Agreement. Data cannot be released without a pre-approved LDSUA. This form can be found at:                                                                                               </t>
    </r>
  </si>
  <si>
    <t>Provided when age in years is &lt; 1 (see LDSUA)</t>
  </si>
  <si>
    <t>Inpatient</t>
  </si>
  <si>
    <t>Outpatient</t>
  </si>
  <si>
    <t>User must have contract with 3M</t>
  </si>
  <si>
    <t>GUID</t>
  </si>
  <si>
    <t>EndofFile</t>
  </si>
  <si>
    <t>4, 14,4, 7</t>
  </si>
  <si>
    <t>NOTE: The Revenue code section is different for inpatient and outpatient data.</t>
  </si>
  <si>
    <t>Revenue Codes: Inpatient</t>
  </si>
  <si>
    <t>Revenue Codes: Outpatient</t>
  </si>
  <si>
    <t>0</t>
  </si>
  <si>
    <t>E-Codes/POA</t>
  </si>
  <si>
    <t>External Cause of Injury. Eighth position is POA</t>
  </si>
  <si>
    <t>7,3</t>
  </si>
  <si>
    <t>Does NOT contain POA</t>
  </si>
  <si>
    <t>Physician with overall responsibility for patients care</t>
  </si>
  <si>
    <t>Attending Provider - Last Name</t>
  </si>
  <si>
    <t>Attending Provider - First Name</t>
  </si>
  <si>
    <t>Attending Provider - NPI</t>
  </si>
  <si>
    <t>Attending Provider - 2nd ID type</t>
  </si>
  <si>
    <t>OB = State, 1G = UPIN, G2 = Commercial</t>
  </si>
  <si>
    <t>Physician with primary surgical responsibility</t>
  </si>
  <si>
    <t>Operating Physician - Last Name</t>
  </si>
  <si>
    <t>Operating Physician - First Name</t>
  </si>
  <si>
    <t>Operating Physician - NPI</t>
  </si>
  <si>
    <t xml:space="preserve">Operating Physician - 2nd ID type </t>
  </si>
  <si>
    <t xml:space="preserve">Attending Provider - 2nd ID </t>
  </si>
  <si>
    <t xml:space="preserve">Operating Physician - 2nd ID </t>
  </si>
  <si>
    <t>00 = Midnight, 23 = 11pm</t>
  </si>
  <si>
    <t>PrvID</t>
  </si>
  <si>
    <t>Rural</t>
  </si>
  <si>
    <t>CAH</t>
  </si>
  <si>
    <t>RequiresPOA</t>
  </si>
  <si>
    <t>City</t>
  </si>
  <si>
    <t>CountyGroup</t>
  </si>
  <si>
    <t>Fallon</t>
  </si>
  <si>
    <t>Battle Mt.</t>
  </si>
  <si>
    <t>Carson City</t>
  </si>
  <si>
    <t>Washoe/Carson City</t>
  </si>
  <si>
    <t>Gardnerville</t>
  </si>
  <si>
    <t>Las Vegas</t>
  </si>
  <si>
    <t>Pahrump</t>
  </si>
  <si>
    <t>Caliente</t>
  </si>
  <si>
    <t>Henderson</t>
  </si>
  <si>
    <t>Winnemucca</t>
  </si>
  <si>
    <t>Mesquite</t>
  </si>
  <si>
    <t>Hawthorne</t>
  </si>
  <si>
    <t>N. Las Vegas</t>
  </si>
  <si>
    <t>Sparks</t>
  </si>
  <si>
    <t>Tonopah</t>
  </si>
  <si>
    <t>Lovelock</t>
  </si>
  <si>
    <t>Reno</t>
  </si>
  <si>
    <t>Yerington</t>
  </si>
  <si>
    <t>Ely</t>
  </si>
  <si>
    <t>Admission &amp; Discharge Hour Formats</t>
  </si>
  <si>
    <t>Admission Type (Atype)</t>
  </si>
  <si>
    <t>Data prior to 2008 were created under the UB92 rules</t>
  </si>
  <si>
    <t>Point of Origin</t>
  </si>
  <si>
    <t>Admission Source, Referral Source (left justified)</t>
  </si>
  <si>
    <t>Point of Origin (Previously called Admission Source or Referral Source)</t>
  </si>
  <si>
    <t>In UB92 data, the admission source for NEWBORNS were as follows:</t>
  </si>
  <si>
    <t>For data prior to 2008</t>
  </si>
  <si>
    <t>territory</t>
  </si>
  <si>
    <t>Admission/Visit Hour</t>
  </si>
  <si>
    <t>Patient County</t>
  </si>
  <si>
    <t>County Name if in U.S.</t>
  </si>
  <si>
    <t>Eighth position (Inpatient) is Present on Admission (POA)</t>
  </si>
  <si>
    <t>Positions 8-10 (Inpatient) are "Days After Admission"</t>
  </si>
  <si>
    <r>
      <rPr>
        <b/>
        <sz val="12"/>
        <rFont val="Arial"/>
        <family val="2"/>
      </rPr>
      <t>NOTE:</t>
    </r>
    <r>
      <rPr>
        <sz val="12"/>
        <rFont val="Arial"/>
        <family val="2"/>
      </rPr>
      <t xml:space="preserve"> Optional fields default to the minimum information and can only be upgraded through the LDSUA.</t>
    </r>
  </si>
  <si>
    <t>Blank, Q#/yyyy, mm/yyyy, mm/dd/yyyy (see LDSUA)</t>
  </si>
  <si>
    <t>When Available</t>
  </si>
  <si>
    <t>First 3 digits is type, Fourth digit is frequency</t>
  </si>
  <si>
    <t>Bill Type / Frequency</t>
  </si>
  <si>
    <t>See UB04 manual for meaning.</t>
  </si>
  <si>
    <t>NOTE: A number of facilities are still sending this field incorrectly.</t>
  </si>
  <si>
    <t>Payer Codes (see separate tabs)</t>
  </si>
  <si>
    <t>unless they are CAH / Specialty hospitals</t>
  </si>
  <si>
    <t>This exists in the data and should mean exempt. The latest UB04 specs don't allow hospitals to submit this</t>
  </si>
  <si>
    <t>Not enough Information in record</t>
  </si>
  <si>
    <t>NOTE: These codes are based on the UB92 manual. See UB04 manual for additional codes.</t>
  </si>
  <si>
    <r>
      <rPr>
        <b/>
        <sz val="10"/>
        <rFont val="Arial"/>
        <family val="2"/>
      </rPr>
      <t xml:space="preserve">NOTES ON THIS FILE      </t>
    </r>
    <r>
      <rPr>
        <sz val="10"/>
        <rFont val="Arial"/>
        <family val="2"/>
      </rPr>
      <t xml:space="preserve">                                                                                                                                                            This file contains formats and field definitions for the medical billing discharge data for Nevada. An attempt was made to be as exhaustive as possible. Certain fields are so extensive and/or change from year to year, that definitions could not be provided. For these fields, web links are given in order to access additional information. Additional field name descriptions can be found at: http://www.esri.ie/health_information/latest_hipe_nprs_reports/activity_in_actue_public_/ESRI-HIPE_2002_Glossary.pdf.                         The Pages in this document have been separated by format sections. If a field definition was too large to be placed into its section, it was given its own page. Some field definitions are so extensive  they are not provided. For these, a user will need to purchase a UB04 manual. (http://www.nvha.net/webstore.htm)  Other fields change from year to year such as DRGs and ICD codes. (http://solutions.3m.com/wps/portal/3M/en_US/3M_Health_Information_Systems/HIS/Products/APRDRG_Software/) The definitions for this information also needs to be purchased separately. Physician names and codes can be found at the nevada board of medical examiners. (http://medboard.nv.gov/)</t>
    </r>
  </si>
  <si>
    <r>
      <rPr>
        <b/>
        <sz val="10"/>
        <rFont val="Arial"/>
        <family val="2"/>
      </rPr>
      <t>NOTES ON THE DATA</t>
    </r>
    <r>
      <rPr>
        <sz val="10"/>
        <rFont val="Arial"/>
        <family val="2"/>
      </rPr>
      <t xml:space="preserve">                                                                                                                                                                  The discharge data are received monthly from approximately 50 Nevada hospitals. Most of these are acute care hospitals, and the rest are specialty hospitals such as Rehabilitation Centers or Long Term Care…The Hospital Info tab shows facility type. When the data are received, they are validated by being processed through an auditor. This program has  more than 400 audits. Based on experience working with the data, many of these audits have been turned off and only those that improve data are used. The auditor produces both warnings and critical errors. If a submitted file contains critical errors, beyond a fraction of a percent, the submitting facility is notified, the errors are corrected and the data are re-submitted. If the file only contains warnings, request for correction and re-submission occurs if the warnings exceed 1-5% (depending on the field). The auditor has been improved over time, as has the facilities ability to produce good data. In short, the more recent the data, the higher the quality. Those receiving the data in past years have mentioned on various occasions that Nevada has some of the highest quality discharge data in the nation. </t>
    </r>
  </si>
  <si>
    <r>
      <rPr>
        <b/>
        <sz val="10"/>
        <rFont val="Arial"/>
        <family val="2"/>
      </rPr>
      <t xml:space="preserve">NOTES ON RELEASING DATA </t>
    </r>
    <r>
      <rPr>
        <sz val="10"/>
        <rFont val="Arial"/>
        <family val="2"/>
      </rPr>
      <t xml:space="preserve">                                                                                                                                                    The discharge data are distributed to researchers for the purpose of public health in Nevada and the nation. The data can be used for epidemiology, resource analysis, and market analysis. It can be used to assist in the creation of public health programs. It is not to be re-released in full or in part. </t>
    </r>
    <r>
      <rPr>
        <b/>
        <sz val="10"/>
        <rFont val="Arial"/>
        <family val="2"/>
      </rPr>
      <t>It is not public domain data</t>
    </r>
    <r>
      <rPr>
        <sz val="10"/>
        <rFont val="Arial"/>
        <family val="2"/>
      </rPr>
      <t>. Any organization or person receiving the data must have a prior approved Limited Data Set Use Agreement (LDSUA). Those viewing the data within an approved organization, must sign a Confidentiality Agreement. All State and Federal regulations, including HIPAA guidelines, are followed and adhered to in the release of these data. Those receiving discharge data must follow these same rules and regulations. Information on HIPAA privacy issues can be found at:  http://www.hhs.gov/ocr/privacy/index.html</t>
    </r>
  </si>
  <si>
    <t>PUID</t>
  </si>
  <si>
    <t xml:space="preserve">This code is only available to researchers within government facilities (e.g. the NV Health Division, NV Medicaid) or a group with a special </t>
  </si>
  <si>
    <t>This code tracks readmissions based on probabilistic methods.</t>
  </si>
  <si>
    <t xml:space="preserve">This is a unique code used to track readmissions. The code provided in these data does not identify a patient, nor contain any patient information. </t>
  </si>
  <si>
    <t>contract with a government facility  for the purpose of improving healthcare in Nevada, AND this group is working directly with the NV DHHS.</t>
  </si>
  <si>
    <t>PCN</t>
  </si>
  <si>
    <t>Data Column Name</t>
  </si>
  <si>
    <t>ProviderID</t>
  </si>
  <si>
    <t>PatientFIPS</t>
  </si>
  <si>
    <t>State</t>
  </si>
  <si>
    <t>RaceID</t>
  </si>
  <si>
    <t>AgeInYears</t>
  </si>
  <si>
    <t>AgeInDays</t>
  </si>
  <si>
    <t>AccidentState</t>
  </si>
  <si>
    <t>BirthDate</t>
  </si>
  <si>
    <t>BillType</t>
  </si>
  <si>
    <t>AdmissionDate</t>
  </si>
  <si>
    <t>AdmissionHour</t>
  </si>
  <si>
    <t>AdmissionTypeID</t>
  </si>
  <si>
    <t>ReferralSource</t>
  </si>
  <si>
    <t>StatementEndDate</t>
  </si>
  <si>
    <t>DischargeHour</t>
  </si>
  <si>
    <t>DischargeStatusID</t>
  </si>
  <si>
    <t>LengthOfStay</t>
  </si>
  <si>
    <t>IntensiveCode</t>
  </si>
  <si>
    <t>TotalCharges</t>
  </si>
  <si>
    <t>MSDRG</t>
  </si>
  <si>
    <t>DischargeAPRDRG</t>
  </si>
  <si>
    <t>DischargeSeverity</t>
  </si>
  <si>
    <t>DischargeMortality</t>
  </si>
  <si>
    <t>PPR_UID</t>
  </si>
  <si>
    <t>AdmittingDiagnosisCode</t>
  </si>
  <si>
    <t>AdmittingDiagnosisCat</t>
  </si>
  <si>
    <t>PrincipalDiagnosisCode</t>
  </si>
  <si>
    <t>PrincipalDiagnosisCat</t>
  </si>
  <si>
    <t>PayerCodePrimaryID</t>
  </si>
  <si>
    <t>CaseMix</t>
  </si>
  <si>
    <t>PayerCodeSecondaryID</t>
  </si>
  <si>
    <t>PayerCodeTertiaryID</t>
  </si>
  <si>
    <t>AttendingPhysicianNPI</t>
  </si>
  <si>
    <t>OperatingPhysicianNPI</t>
  </si>
  <si>
    <t>PatientControlNumber</t>
  </si>
  <si>
    <t>AttendingPhysicianLast</t>
  </si>
  <si>
    <t>AttendingPhysicianFirst</t>
  </si>
  <si>
    <t>AttendingPhysicianQual</t>
  </si>
  <si>
    <t>AttendingPhysicianID</t>
  </si>
  <si>
    <t>OperatingPhysicianLast</t>
  </si>
  <si>
    <t>OperatingPhysicianFirst</t>
  </si>
  <si>
    <t>OperatingPhysicianQual</t>
  </si>
  <si>
    <t>OperatingPhysicianID</t>
  </si>
  <si>
    <t>RevenueCode/ServiceUnits/CoveredCharges</t>
  </si>
  <si>
    <t>calculated for extract</t>
  </si>
  <si>
    <t>End</t>
  </si>
  <si>
    <t>PatZip</t>
  </si>
  <si>
    <t>PatFIPS</t>
  </si>
  <si>
    <t>PatCountryCode</t>
  </si>
  <si>
    <t xml:space="preserve">PatCountryName  </t>
  </si>
  <si>
    <t>PatStateCode</t>
  </si>
  <si>
    <t>PatStateName</t>
  </si>
  <si>
    <t>PatCountyName</t>
  </si>
  <si>
    <t>AgeGroup1</t>
  </si>
  <si>
    <t>AgeGroup2</t>
  </si>
  <si>
    <t>AgeGroup3</t>
  </si>
  <si>
    <t>BillTypeFreq</t>
  </si>
  <si>
    <t>AdmitDate</t>
  </si>
  <si>
    <t>AdmitHour</t>
  </si>
  <si>
    <t>AdmitType</t>
  </si>
  <si>
    <t>PointOfOrigin</t>
  </si>
  <si>
    <t>DischDate</t>
  </si>
  <si>
    <t>DischHour</t>
  </si>
  <si>
    <t>DischStatus</t>
  </si>
  <si>
    <t>LOS</t>
  </si>
  <si>
    <t>TotalCharge</t>
  </si>
  <si>
    <t>Payer1</t>
  </si>
  <si>
    <t>Payer2</t>
  </si>
  <si>
    <t>Payer3</t>
  </si>
  <si>
    <t>APRDRG</t>
  </si>
  <si>
    <t>Severity</t>
  </si>
  <si>
    <t>Mortality</t>
  </si>
  <si>
    <t>Reserved2</t>
  </si>
  <si>
    <t>ECode1</t>
  </si>
  <si>
    <t>EPOA1</t>
  </si>
  <si>
    <t>ECode2</t>
  </si>
  <si>
    <t>EPOA2</t>
  </si>
  <si>
    <t>ECode3</t>
  </si>
  <si>
    <t>EPOA3</t>
  </si>
  <si>
    <t>ECode4</t>
  </si>
  <si>
    <t>EPOA4</t>
  </si>
  <si>
    <t>AdmitDiagCat</t>
  </si>
  <si>
    <t>AdmitDiag</t>
  </si>
  <si>
    <t>PrincipalDiagCat</t>
  </si>
  <si>
    <t>Diag1</t>
  </si>
  <si>
    <t>POA1</t>
  </si>
  <si>
    <t>Diag2</t>
  </si>
  <si>
    <t>POA2</t>
  </si>
  <si>
    <t>Diag3</t>
  </si>
  <si>
    <t>POA3</t>
  </si>
  <si>
    <t>Diag4</t>
  </si>
  <si>
    <t>POA4</t>
  </si>
  <si>
    <t>Diag5</t>
  </si>
  <si>
    <t>POA5</t>
  </si>
  <si>
    <t>Diag6</t>
  </si>
  <si>
    <t>POA6</t>
  </si>
  <si>
    <t>Diag7</t>
  </si>
  <si>
    <t>POA7</t>
  </si>
  <si>
    <t>Diag8</t>
  </si>
  <si>
    <t>POA8</t>
  </si>
  <si>
    <t>Diag9</t>
  </si>
  <si>
    <t>POA9</t>
  </si>
  <si>
    <t>Diag10</t>
  </si>
  <si>
    <t>POA10</t>
  </si>
  <si>
    <t>Diag11</t>
  </si>
  <si>
    <t>POA11</t>
  </si>
  <si>
    <t>Diag12</t>
  </si>
  <si>
    <t>POA12</t>
  </si>
  <si>
    <t>Diag13</t>
  </si>
  <si>
    <t>POA13</t>
  </si>
  <si>
    <t>Diag14</t>
  </si>
  <si>
    <t>POA14</t>
  </si>
  <si>
    <t>Diag15</t>
  </si>
  <si>
    <t>POA15</t>
  </si>
  <si>
    <t>Diag16</t>
  </si>
  <si>
    <t>POA16</t>
  </si>
  <si>
    <t>Diag17</t>
  </si>
  <si>
    <t>POA17</t>
  </si>
  <si>
    <t>Diag18</t>
  </si>
  <si>
    <t>POA18</t>
  </si>
  <si>
    <t>Diag19</t>
  </si>
  <si>
    <t>POA19</t>
  </si>
  <si>
    <t>Diag20</t>
  </si>
  <si>
    <t>POA20</t>
  </si>
  <si>
    <t>Diag21</t>
  </si>
  <si>
    <t>POA21</t>
  </si>
  <si>
    <t>Diag22</t>
  </si>
  <si>
    <t>POA22</t>
  </si>
  <si>
    <t>Diag23</t>
  </si>
  <si>
    <t>POA23</t>
  </si>
  <si>
    <t>Diag24</t>
  </si>
  <si>
    <t>POA24</t>
  </si>
  <si>
    <t>Diag25</t>
  </si>
  <si>
    <t>POA25</t>
  </si>
  <si>
    <t>Diag26</t>
  </si>
  <si>
    <t>POA26</t>
  </si>
  <si>
    <t>Diag27</t>
  </si>
  <si>
    <t>POA27</t>
  </si>
  <si>
    <t>Diag28</t>
  </si>
  <si>
    <t>POA28</t>
  </si>
  <si>
    <t>Diag29</t>
  </si>
  <si>
    <t>POA29</t>
  </si>
  <si>
    <t>Diag30</t>
  </si>
  <si>
    <t>POA30</t>
  </si>
  <si>
    <t>Diag31</t>
  </si>
  <si>
    <t>POA31</t>
  </si>
  <si>
    <t>Diag32</t>
  </si>
  <si>
    <t>POA32</t>
  </si>
  <si>
    <t>Diag33</t>
  </si>
  <si>
    <t>POA33</t>
  </si>
  <si>
    <t>Proc1</t>
  </si>
  <si>
    <t>DFA1</t>
  </si>
  <si>
    <t>Proc2</t>
  </si>
  <si>
    <t>DFA2</t>
  </si>
  <si>
    <t>Proc3</t>
  </si>
  <si>
    <t>DFA3</t>
  </si>
  <si>
    <t>Proc4</t>
  </si>
  <si>
    <t>DFA4</t>
  </si>
  <si>
    <t>Proc5</t>
  </si>
  <si>
    <t>DFA5</t>
  </si>
  <si>
    <t>Proc6</t>
  </si>
  <si>
    <t>DFA6</t>
  </si>
  <si>
    <t>Proc7</t>
  </si>
  <si>
    <t>DFA7</t>
  </si>
  <si>
    <t>Proc8</t>
  </si>
  <si>
    <t>DFA8</t>
  </si>
  <si>
    <t>Proc9</t>
  </si>
  <si>
    <t>DFA9</t>
  </si>
  <si>
    <t>Proc10</t>
  </si>
  <si>
    <t>DFA10</t>
  </si>
  <si>
    <t>Proc11</t>
  </si>
  <si>
    <t>DFA11</t>
  </si>
  <si>
    <t>Proc12</t>
  </si>
  <si>
    <t>DFA12</t>
  </si>
  <si>
    <t>Proc13</t>
  </si>
  <si>
    <t>DFA13</t>
  </si>
  <si>
    <t>Proc14</t>
  </si>
  <si>
    <t>DFA14</t>
  </si>
  <si>
    <t>Proc15</t>
  </si>
  <si>
    <t>DFA15</t>
  </si>
  <si>
    <t>Proc16</t>
  </si>
  <si>
    <t>DFA16</t>
  </si>
  <si>
    <t>Proc17</t>
  </si>
  <si>
    <t>DFA17</t>
  </si>
  <si>
    <t>Proc18</t>
  </si>
  <si>
    <t>DFA18</t>
  </si>
  <si>
    <t>Proc19</t>
  </si>
  <si>
    <t>DFA19</t>
  </si>
  <si>
    <t>Proc20</t>
  </si>
  <si>
    <t>DFA20</t>
  </si>
  <si>
    <t>Proc21</t>
  </si>
  <si>
    <t>DFA21</t>
  </si>
  <si>
    <t>Proc22</t>
  </si>
  <si>
    <t>DFA22</t>
  </si>
  <si>
    <t>Proc23</t>
  </si>
  <si>
    <t>DFA23</t>
  </si>
  <si>
    <t>Proc24</t>
  </si>
  <si>
    <t>DFA24</t>
  </si>
  <si>
    <t>Proc25</t>
  </si>
  <si>
    <t>DFA25</t>
  </si>
  <si>
    <t>Reserved3</t>
  </si>
  <si>
    <t>AttendingPhysLastName</t>
  </si>
  <si>
    <t>AttendingPhysFirstName</t>
  </si>
  <si>
    <t>AttendingPhysNPI</t>
  </si>
  <si>
    <t>AttendingPhysIDType</t>
  </si>
  <si>
    <t>AttendingPhysID</t>
  </si>
  <si>
    <t>OperatingPhysLastName</t>
  </si>
  <si>
    <t>OperatingPhysFirstName</t>
  </si>
  <si>
    <t>OperatingPhysNPI</t>
  </si>
  <si>
    <t>OperatingPhysIDType</t>
  </si>
  <si>
    <t>OperatingPhysID</t>
  </si>
  <si>
    <t>Reserved4</t>
  </si>
  <si>
    <t>Rev1</t>
  </si>
  <si>
    <t>Srv1</t>
  </si>
  <si>
    <t>Charge1</t>
  </si>
  <si>
    <t>Rev2</t>
  </si>
  <si>
    <t>Srv2</t>
  </si>
  <si>
    <t>Charge2</t>
  </si>
  <si>
    <t>Rev3</t>
  </si>
  <si>
    <t>Srv3</t>
  </si>
  <si>
    <t>Charge3</t>
  </si>
  <si>
    <t>Rev4</t>
  </si>
  <si>
    <t>Srv4</t>
  </si>
  <si>
    <t>Charge4</t>
  </si>
  <si>
    <t>Rev5</t>
  </si>
  <si>
    <t>Srv5</t>
  </si>
  <si>
    <t>Charge5</t>
  </si>
  <si>
    <t>Rev6</t>
  </si>
  <si>
    <t>Srv6</t>
  </si>
  <si>
    <t>Charge6</t>
  </si>
  <si>
    <t>Rev7</t>
  </si>
  <si>
    <t>Srv7</t>
  </si>
  <si>
    <t>Charge7</t>
  </si>
  <si>
    <t>Rev8</t>
  </si>
  <si>
    <t>Srv8</t>
  </si>
  <si>
    <t>Charge8</t>
  </si>
  <si>
    <t>Rev9</t>
  </si>
  <si>
    <t>Srv9</t>
  </si>
  <si>
    <t>Charge9</t>
  </si>
  <si>
    <t>Rev10</t>
  </si>
  <si>
    <t>Srv10</t>
  </si>
  <si>
    <t>Charge10</t>
  </si>
  <si>
    <t>Rev11</t>
  </si>
  <si>
    <t>Srv11</t>
  </si>
  <si>
    <t>Charge11</t>
  </si>
  <si>
    <t>Rev12</t>
  </si>
  <si>
    <t>Srv12</t>
  </si>
  <si>
    <t>Charge12</t>
  </si>
  <si>
    <t>Rev13</t>
  </si>
  <si>
    <t>Srv13</t>
  </si>
  <si>
    <t>Charge13</t>
  </si>
  <si>
    <t>Rev14</t>
  </si>
  <si>
    <t>Srv14</t>
  </si>
  <si>
    <t>Charge14</t>
  </si>
  <si>
    <t>Rev15</t>
  </si>
  <si>
    <t>Srv15</t>
  </si>
  <si>
    <t>Charge15</t>
  </si>
  <si>
    <t>Rev16</t>
  </si>
  <si>
    <t>Srv16</t>
  </si>
  <si>
    <t>Charge16</t>
  </si>
  <si>
    <t>Rev17</t>
  </si>
  <si>
    <t>Srv17</t>
  </si>
  <si>
    <t>Charge17</t>
  </si>
  <si>
    <t>Rev18</t>
  </si>
  <si>
    <t>Srv18</t>
  </si>
  <si>
    <t>Charge18</t>
  </si>
  <si>
    <t>Rev19</t>
  </si>
  <si>
    <t>Srv19</t>
  </si>
  <si>
    <t>Charge19</t>
  </si>
  <si>
    <t>Rev20</t>
  </si>
  <si>
    <t>Srv20</t>
  </si>
  <si>
    <t>Charge20</t>
  </si>
  <si>
    <t>Rev21</t>
  </si>
  <si>
    <t>Srv21</t>
  </si>
  <si>
    <t>Charge21</t>
  </si>
  <si>
    <t>Rev22</t>
  </si>
  <si>
    <t>Srv22</t>
  </si>
  <si>
    <t>Charge22</t>
  </si>
  <si>
    <t>Rev23</t>
  </si>
  <si>
    <t>Srv23</t>
  </si>
  <si>
    <t>Charge23</t>
  </si>
  <si>
    <t>Rev24</t>
  </si>
  <si>
    <t>Srv24</t>
  </si>
  <si>
    <t>Charge24</t>
  </si>
  <si>
    <t>Rev25</t>
  </si>
  <si>
    <t>Srv25</t>
  </si>
  <si>
    <t>Charge25</t>
  </si>
  <si>
    <t>Rev26</t>
  </si>
  <si>
    <t>Srv26</t>
  </si>
  <si>
    <t>Charge26</t>
  </si>
  <si>
    <t>Rev27</t>
  </si>
  <si>
    <t>Srv27</t>
  </si>
  <si>
    <t>Charge27</t>
  </si>
  <si>
    <t>Rev28</t>
  </si>
  <si>
    <t>Srv28</t>
  </si>
  <si>
    <t>Charge28</t>
  </si>
  <si>
    <t>Rev29</t>
  </si>
  <si>
    <t>Srv29</t>
  </si>
  <si>
    <t>Charge29</t>
  </si>
  <si>
    <t>Rev30</t>
  </si>
  <si>
    <t>Srv30</t>
  </si>
  <si>
    <t>Charge30</t>
  </si>
  <si>
    <t>Rev31</t>
  </si>
  <si>
    <t>Srv31</t>
  </si>
  <si>
    <t>Charge31</t>
  </si>
  <si>
    <t>Rev32</t>
  </si>
  <si>
    <t>Srv32</t>
  </si>
  <si>
    <t>Charge32</t>
  </si>
  <si>
    <t>Rev33</t>
  </si>
  <si>
    <t>Srv33</t>
  </si>
  <si>
    <t>Charge33</t>
  </si>
  <si>
    <t>Rev34</t>
  </si>
  <si>
    <t>Srv34</t>
  </si>
  <si>
    <t>Charge34</t>
  </si>
  <si>
    <t>Rev35</t>
  </si>
  <si>
    <t>Srv35</t>
  </si>
  <si>
    <t>Charge35</t>
  </si>
  <si>
    <t>Rev36</t>
  </si>
  <si>
    <t>Srv36</t>
  </si>
  <si>
    <t>Charge36</t>
  </si>
  <si>
    <t>Rev37</t>
  </si>
  <si>
    <t>Srv37</t>
  </si>
  <si>
    <t>Charge37</t>
  </si>
  <si>
    <t>Rev38</t>
  </si>
  <si>
    <t>Srv38</t>
  </si>
  <si>
    <t>Charge38</t>
  </si>
  <si>
    <t>Rev39</t>
  </si>
  <si>
    <t>Srv39</t>
  </si>
  <si>
    <t>Charge39</t>
  </si>
  <si>
    <t>Rev40</t>
  </si>
  <si>
    <t>Srv40</t>
  </si>
  <si>
    <t>Charge40</t>
  </si>
  <si>
    <t>Rev41</t>
  </si>
  <si>
    <t>Srv41</t>
  </si>
  <si>
    <t>Charge41</t>
  </si>
  <si>
    <t>Rev42</t>
  </si>
  <si>
    <t>Srv42</t>
  </si>
  <si>
    <t>Charge42</t>
  </si>
  <si>
    <t>Rev43</t>
  </si>
  <si>
    <t>Srv43</t>
  </si>
  <si>
    <t>Charge43</t>
  </si>
  <si>
    <t>Rev44</t>
  </si>
  <si>
    <t>Srv44</t>
  </si>
  <si>
    <t>Charge44</t>
  </si>
  <si>
    <t>Rev45</t>
  </si>
  <si>
    <t>Srv45</t>
  </si>
  <si>
    <t>Charge45</t>
  </si>
  <si>
    <t>Rev46</t>
  </si>
  <si>
    <t>Srv46</t>
  </si>
  <si>
    <t>Charge46</t>
  </si>
  <si>
    <t>Rev47</t>
  </si>
  <si>
    <t>Srv47</t>
  </si>
  <si>
    <t>Charge47</t>
  </si>
  <si>
    <t>Rev48</t>
  </si>
  <si>
    <t>Srv48</t>
  </si>
  <si>
    <t>Charge48</t>
  </si>
  <si>
    <t>Rev49</t>
  </si>
  <si>
    <t>Srv49</t>
  </si>
  <si>
    <t>Charge49</t>
  </si>
  <si>
    <t>Rev50</t>
  </si>
  <si>
    <t>Srv50</t>
  </si>
  <si>
    <t>Charge50</t>
  </si>
  <si>
    <t>Rev51</t>
  </si>
  <si>
    <t>Srv51</t>
  </si>
  <si>
    <t>Charge51</t>
  </si>
  <si>
    <t>Rev52</t>
  </si>
  <si>
    <t>Srv52</t>
  </si>
  <si>
    <t>Charge52</t>
  </si>
  <si>
    <t>Rev53</t>
  </si>
  <si>
    <t>Srv53</t>
  </si>
  <si>
    <t>Charge53</t>
  </si>
  <si>
    <t>Rev54</t>
  </si>
  <si>
    <t>Srv54</t>
  </si>
  <si>
    <t>Charge54</t>
  </si>
  <si>
    <t>Rev55</t>
  </si>
  <si>
    <t>Srv55</t>
  </si>
  <si>
    <t>Charge55</t>
  </si>
  <si>
    <t>Rev56</t>
  </si>
  <si>
    <t>Srv56</t>
  </si>
  <si>
    <t>Charge56</t>
  </si>
  <si>
    <t>Rev57</t>
  </si>
  <si>
    <t>Srv57</t>
  </si>
  <si>
    <t>Charge57</t>
  </si>
  <si>
    <t>Rev58</t>
  </si>
  <si>
    <t>Srv58</t>
  </si>
  <si>
    <t>Charge58</t>
  </si>
  <si>
    <t>Rev59</t>
  </si>
  <si>
    <t>Srv59</t>
  </si>
  <si>
    <t>Charge59</t>
  </si>
  <si>
    <t>Rev60</t>
  </si>
  <si>
    <t>Srv60</t>
  </si>
  <si>
    <t>Charge60</t>
  </si>
  <si>
    <t>(775) 423-3151</t>
  </si>
  <si>
    <t>(775) 635-2550</t>
  </si>
  <si>
    <t>(702) 293-4111</t>
  </si>
  <si>
    <t>(775) 445-8000</t>
  </si>
  <si>
    <t>(775) 782-1500</t>
  </si>
  <si>
    <t>(702) 835-9700</t>
  </si>
  <si>
    <t>(775) 751-7500</t>
  </si>
  <si>
    <t>(775) 726-3171</t>
  </si>
  <si>
    <t>(702) 252-7342</t>
  </si>
  <si>
    <t>(702) 562-2021</t>
  </si>
  <si>
    <t>(702) 939-9400</t>
  </si>
  <si>
    <t>(702) 877-8898</t>
  </si>
  <si>
    <t>(702) 382-3155</t>
  </si>
  <si>
    <t>(775) 623-5222</t>
  </si>
  <si>
    <t>(775) 833-4100</t>
  </si>
  <si>
    <t>(702) 784-4300</t>
  </si>
  <si>
    <t>(702) 871-1418</t>
  </si>
  <si>
    <t>(702) 346-8040</t>
  </si>
  <si>
    <t>(775) 945-2461</t>
  </si>
  <si>
    <t>(702) 649-7711</t>
  </si>
  <si>
    <t>(775) 738-5151</t>
  </si>
  <si>
    <t>(775) 356-4001</t>
  </si>
  <si>
    <t>(775) 482-6233</t>
  </si>
  <si>
    <t>(775) 273-2621</t>
  </si>
  <si>
    <t>(775) 982-4511</t>
  </si>
  <si>
    <t>(775) 982-3500</t>
  </si>
  <si>
    <t>(775) 982-7000</t>
  </si>
  <si>
    <t>(775) 770-3000</t>
  </si>
  <si>
    <t>(775) 883-1700</t>
  </si>
  <si>
    <t>(775) 463-2301</t>
  </si>
  <si>
    <t>(702) 873-2400</t>
  </si>
  <si>
    <t>(702) 616-5000</t>
  </si>
  <si>
    <t>(702) 731-8000</t>
  </si>
  <si>
    <t>(775) 770-7980</t>
  </si>
  <si>
    <t>(702) 383-2000</t>
  </si>
  <si>
    <t>(702) 388-4000</t>
  </si>
  <si>
    <t>(775) 289-3001</t>
  </si>
  <si>
    <t>Emergency Room (this disapears after July 1, 2010 discharges)</t>
  </si>
  <si>
    <t>NOTE: Codes can change meaning over time. Use the UB04 manual as the final word on coding values.</t>
  </si>
  <si>
    <t>Statement Period Through Date</t>
  </si>
  <si>
    <t>Admission/Visit Date</t>
  </si>
  <si>
    <t>RevCode/HCPCS/SrvUnits/Charges (4,14,4,7)</t>
  </si>
  <si>
    <t>HCPCS1</t>
  </si>
  <si>
    <t>HCPCS2</t>
  </si>
  <si>
    <t>HCPCS3</t>
  </si>
  <si>
    <t>HCPCS4</t>
  </si>
  <si>
    <t>HCPCS5</t>
  </si>
  <si>
    <t>HCPCS6</t>
  </si>
  <si>
    <t>HCPCS7</t>
  </si>
  <si>
    <t>HCPCS8</t>
  </si>
  <si>
    <t>HCPCS9</t>
  </si>
  <si>
    <t>HCPCS10</t>
  </si>
  <si>
    <t>HCPCS11</t>
  </si>
  <si>
    <t>HCPCS12</t>
  </si>
  <si>
    <t>HCPCS13</t>
  </si>
  <si>
    <t>HCPCS14</t>
  </si>
  <si>
    <t>HCPCS15</t>
  </si>
  <si>
    <t>HCPCS16</t>
  </si>
  <si>
    <t>HCPCS17</t>
  </si>
  <si>
    <t>HCPCS18</t>
  </si>
  <si>
    <t>HCPCS19</t>
  </si>
  <si>
    <t>HCPCS20</t>
  </si>
  <si>
    <t>HCPCS21</t>
  </si>
  <si>
    <t>HCPCS22</t>
  </si>
  <si>
    <t>HCPCS23</t>
  </si>
  <si>
    <t>HCPCS24</t>
  </si>
  <si>
    <t>HCPCS25</t>
  </si>
  <si>
    <t>HCPCS26</t>
  </si>
  <si>
    <t>HCPCS27</t>
  </si>
  <si>
    <t>HCPCS28</t>
  </si>
  <si>
    <t>HCPCS29</t>
  </si>
  <si>
    <t>HCPCS30</t>
  </si>
  <si>
    <t>HCPCS31</t>
  </si>
  <si>
    <t>HCPCS32</t>
  </si>
  <si>
    <t>HCPCS33</t>
  </si>
  <si>
    <t>HCPCS34</t>
  </si>
  <si>
    <t>HCPCS35</t>
  </si>
  <si>
    <t>HCPCS36</t>
  </si>
  <si>
    <t>HCPCS37</t>
  </si>
  <si>
    <t>HCPCS38</t>
  </si>
  <si>
    <t>HCPCS39</t>
  </si>
  <si>
    <t>HCPCS40</t>
  </si>
  <si>
    <t>HCPCS41</t>
  </si>
  <si>
    <t>HCPCS42</t>
  </si>
  <si>
    <t>HCPCS43</t>
  </si>
  <si>
    <t>HCPCS44</t>
  </si>
  <si>
    <t>HCPCS45</t>
  </si>
  <si>
    <t>HCPCS46</t>
  </si>
  <si>
    <t>HCPCS47</t>
  </si>
  <si>
    <t>HCPCS48</t>
  </si>
  <si>
    <t>HCPCS49</t>
  </si>
  <si>
    <t>HCPCS50</t>
  </si>
  <si>
    <t>HCPCS51</t>
  </si>
  <si>
    <t>HCPCS52</t>
  </si>
  <si>
    <t>HCPCS53</t>
  </si>
  <si>
    <t>HCPCS54</t>
  </si>
  <si>
    <t>HCPCS55</t>
  </si>
  <si>
    <t>HCPCS56</t>
  </si>
  <si>
    <t>HCPCS57</t>
  </si>
  <si>
    <t>HCPCS58</t>
  </si>
  <si>
    <t>HCPCS59</t>
  </si>
  <si>
    <t>HCPCS60</t>
  </si>
  <si>
    <t>POA not to be used in OP data</t>
  </si>
  <si>
    <r>
      <t xml:space="preserve">Revenue Code, HCPCS/CPT, </t>
    </r>
    <r>
      <rPr>
        <b/>
        <sz val="14"/>
        <color indexed="10"/>
        <rFont val="Arial"/>
        <family val="2"/>
      </rPr>
      <t xml:space="preserve">* </t>
    </r>
    <r>
      <rPr>
        <sz val="10"/>
        <rFont val="Arial"/>
        <family val="2"/>
      </rPr>
      <t>Service Units, Charge</t>
    </r>
  </si>
  <si>
    <t>left justified, it is a HCPCS/HIPPS code. Read the first 5 digits as the code. Any subsequent digits are modifiers. They come 2 digits each. There</t>
  </si>
  <si>
    <r>
      <t xml:space="preserve">* </t>
    </r>
    <r>
      <rPr>
        <sz val="11"/>
        <rFont val="Arial"/>
        <family val="2"/>
      </rPr>
      <t xml:space="preserve">HCPCS codes can be CPTs or Rates. They can also have modifiers. If the code is </t>
    </r>
  </si>
  <si>
    <t xml:space="preserve">StatementPeriod (Through) Q#/yyyy, mm/yyyy, mm/dd/yyyy  (FOR OP DATA THIS IS VISIT DATE) </t>
  </si>
  <si>
    <t>Data Type</t>
  </si>
  <si>
    <t>IP - inpatient, ED - Emergency Department OS - Outpatient Surgery, TH - Other Outpatient, AS - Ambulatory Surgical Center</t>
  </si>
  <si>
    <t>25-29</t>
  </si>
  <si>
    <t>30-34</t>
  </si>
  <si>
    <t>35-39</t>
  </si>
  <si>
    <t>40-44</t>
  </si>
  <si>
    <t>45-49</t>
  </si>
  <si>
    <t>50-54</t>
  </si>
  <si>
    <t>55-59</t>
  </si>
  <si>
    <t>60-64</t>
  </si>
  <si>
    <r>
      <t xml:space="preserve">On November 20, 2011 AgeGroup 3 was updated to match an age breakout used by the Census Bureau. This shows in the </t>
    </r>
    <r>
      <rPr>
        <b/>
        <sz val="10"/>
        <rFont val="Arial"/>
        <family val="2"/>
      </rPr>
      <t>Patient Info</t>
    </r>
    <r>
      <rPr>
        <sz val="10"/>
        <rFont val="Arial"/>
        <family val="2"/>
      </rPr>
      <t xml:space="preserve"> tab.</t>
    </r>
  </si>
  <si>
    <r>
      <t xml:space="preserve">On January 3, 2012 a few hospital names were updated. This shows in the </t>
    </r>
    <r>
      <rPr>
        <b/>
        <sz val="10"/>
        <rFont val="Arial"/>
        <family val="2"/>
      </rPr>
      <t>Hospital Info</t>
    </r>
    <r>
      <rPr>
        <sz val="10"/>
        <rFont val="Arial"/>
        <family val="2"/>
      </rPr>
      <t xml:space="preserve"> tab.</t>
    </r>
  </si>
  <si>
    <r>
      <t xml:space="preserve">On January 3, 2012 the link for the Nevada Hospital Associations members list was updated. This shows in the </t>
    </r>
    <r>
      <rPr>
        <b/>
        <sz val="10"/>
        <rFont val="Arial"/>
        <family val="2"/>
      </rPr>
      <t>Hospital Info</t>
    </r>
    <r>
      <rPr>
        <sz val="10"/>
        <rFont val="Arial"/>
        <family val="2"/>
      </rPr>
      <t xml:space="preserve"> tab.</t>
    </r>
  </si>
  <si>
    <t>(775) 331-1044</t>
  </si>
  <si>
    <t>DataType</t>
  </si>
  <si>
    <r>
      <t xml:space="preserve">On November 20, 2011 the field </t>
    </r>
    <r>
      <rPr>
        <b/>
        <sz val="10"/>
        <rFont val="Arial"/>
        <family val="2"/>
      </rPr>
      <t xml:space="preserve">Data Type </t>
    </r>
    <r>
      <rPr>
        <sz val="10"/>
        <rFont val="Arial"/>
        <family val="2"/>
      </rPr>
      <t>was added in column 196-197 of the data. This shows in the</t>
    </r>
    <r>
      <rPr>
        <b/>
        <sz val="10"/>
        <rFont val="Arial"/>
        <family val="2"/>
      </rPr>
      <t xml:space="preserve"> Format LDS Condensed</t>
    </r>
    <r>
      <rPr>
        <sz val="10"/>
        <rFont val="Arial"/>
        <family val="2"/>
      </rPr>
      <t xml:space="preserve"> tab and </t>
    </r>
    <r>
      <rPr>
        <b/>
        <sz val="10"/>
        <rFont val="Arial"/>
        <family val="2"/>
      </rPr>
      <t>Format Expanded IP &amp; OP.</t>
    </r>
  </si>
  <si>
    <t>(775) 852-4848</t>
  </si>
  <si>
    <t>(775) 851-2444</t>
  </si>
  <si>
    <t>Zephyr Cove</t>
  </si>
  <si>
    <t>(775) 588-9188</t>
  </si>
  <si>
    <t>(702) 368-6000</t>
  </si>
  <si>
    <t>On March 20, 2012 Admission Hour, Point of Origin, Admission Type, Discharge Status, Discharge Hour were added for Outpatient data</t>
  </si>
  <si>
    <r>
      <t xml:space="preserve">On June 12, 2012 On the </t>
    </r>
    <r>
      <rPr>
        <b/>
        <sz val="10"/>
        <rFont val="Arial"/>
        <family val="2"/>
      </rPr>
      <t>Format LDS Condensed/Expanded</t>
    </r>
    <r>
      <rPr>
        <sz val="10"/>
        <rFont val="Arial"/>
        <family val="2"/>
      </rPr>
      <t xml:space="preserve"> pages, Hospital Abbreviation is shown as blank. It is no longer provided in distribution data.</t>
    </r>
  </si>
  <si>
    <r>
      <t xml:space="preserve">On June 27, 2012 Most short hospital names in the </t>
    </r>
    <r>
      <rPr>
        <b/>
        <sz val="10"/>
        <rFont val="Arial"/>
        <family val="2"/>
      </rPr>
      <t xml:space="preserve">Hospital Info </t>
    </r>
    <r>
      <rPr>
        <sz val="10"/>
        <rFont val="Arial"/>
        <family val="2"/>
      </rPr>
      <t>(and a few long names)</t>
    </r>
    <r>
      <rPr>
        <sz val="10"/>
        <rFont val="Arial"/>
        <family val="2"/>
      </rPr>
      <t xml:space="preserve"> tab were updated to match changes in the data. Also PrvID were added for the Tahoe Pacific Hospitals.</t>
    </r>
  </si>
  <si>
    <t>On July 31, 2012 the last of the ProviderIDs were added to the hospital and ASCs info tables.</t>
  </si>
  <si>
    <t>License</t>
  </si>
  <si>
    <t>Facility FIPS</t>
  </si>
  <si>
    <t>Telephone</t>
  </si>
  <si>
    <t>(775) 323-0478</t>
  </si>
  <si>
    <t>(702) 255-5065</t>
  </si>
  <si>
    <t>(702) 369-7600</t>
  </si>
  <si>
    <t>Truckee</t>
  </si>
  <si>
    <t>(702) 794-0100</t>
  </si>
  <si>
    <t>(702) 364-1111</t>
  </si>
  <si>
    <t>(775) 688-2001</t>
  </si>
  <si>
    <t>(702) 486-6000</t>
  </si>
  <si>
    <t>(775) 858-3303</t>
  </si>
  <si>
    <t>(702) 486-8900</t>
  </si>
  <si>
    <t>(702) 853-3000</t>
  </si>
  <si>
    <t>(702) 880-2100</t>
  </si>
  <si>
    <t>(702) 492-8509</t>
  </si>
  <si>
    <t>(775) 688-1900</t>
  </si>
  <si>
    <t>(775) 445-7786</t>
  </si>
  <si>
    <t>(702) 646-5000</t>
  </si>
  <si>
    <t>ZIP</t>
  </si>
  <si>
    <t>501 S ROSE ST STE 110</t>
  </si>
  <si>
    <t>(702) 386-9906</t>
  </si>
  <si>
    <t>3820 S HUALAPAI WAY STE 100</t>
  </si>
  <si>
    <t>(702) 952-1660</t>
  </si>
  <si>
    <t>2555 BOX CANYON DR</t>
  </si>
  <si>
    <t>(702) 316-4440</t>
  </si>
  <si>
    <t>880 RYLAND ST</t>
  </si>
  <si>
    <t>(775) 884-8818</t>
  </si>
  <si>
    <t>4454 N DECATUR BLVD</t>
  </si>
  <si>
    <t>(702) 839-1203</t>
  </si>
  <si>
    <t>2779 W HORIZON RIDGE PKWY STE 140</t>
  </si>
  <si>
    <t>(702) 589-9250</t>
  </si>
  <si>
    <t>2136 E DESERT INN RD B</t>
  </si>
  <si>
    <t>(702) 734-0075</t>
  </si>
  <si>
    <t>1647 E WINDMILL LN</t>
  </si>
  <si>
    <t>(702) 734-0505</t>
  </si>
  <si>
    <t>2700 CRIMSON CANYON DR # 180</t>
  </si>
  <si>
    <t>(702) 562-2420</t>
  </si>
  <si>
    <t>5250 KIETZKE LN</t>
  </si>
  <si>
    <t>(775) 829-8855</t>
  </si>
  <si>
    <t>8530 W SUNSET RD STE 100</t>
  </si>
  <si>
    <t>(702) 789-5700</t>
  </si>
  <si>
    <t>7150 SMOKE RANCH RD STE 150</t>
  </si>
  <si>
    <t>(702) 948-9482</t>
  </si>
  <si>
    <t>3839 N CARSON ST</t>
  </si>
  <si>
    <t>(775) 882-3950</t>
  </si>
  <si>
    <t>5420 KIETZKE LN STE 106</t>
  </si>
  <si>
    <t>2565 E FLAMINGO RD</t>
  </si>
  <si>
    <t>(702) 697-7900</t>
  </si>
  <si>
    <t>2321 PYRAMID WAY</t>
  </si>
  <si>
    <t>(775) 331-1919</t>
  </si>
  <si>
    <t>1110 WIGWAM PKWY #105</t>
  </si>
  <si>
    <t>(702) 564-1344</t>
  </si>
  <si>
    <t>10561 JEFFREYS ST STE 130</t>
  </si>
  <si>
    <t>9920 W CHEYENNE AVE STE 120</t>
  </si>
  <si>
    <t>(702) 316-2281</t>
  </si>
  <si>
    <t>2800 E DESERT INN RD STE 150</t>
  </si>
  <si>
    <t>(702) 735-7355</t>
  </si>
  <si>
    <t>PO BOX 12189</t>
  </si>
  <si>
    <t>3560 E FLAMINGO RD STE 105</t>
  </si>
  <si>
    <t>(702) 454-8712</t>
  </si>
  <si>
    <t>870 S RANCHO DR</t>
  </si>
  <si>
    <t>(702) 870-2090</t>
  </si>
  <si>
    <t>100 N GREEN VALLEY PKWY STE 125</t>
  </si>
  <si>
    <t>(702) 616-4954</t>
  </si>
  <si>
    <t>PO BOX 663</t>
  </si>
  <si>
    <t>(775) 885-7726</t>
  </si>
  <si>
    <t>8954 SPANISH RIDGE AVE</t>
  </si>
  <si>
    <t>(702) 221-9374</t>
  </si>
  <si>
    <t>6630 S MCCARRAN BLVD BLDG 25</t>
  </si>
  <si>
    <t>(775) 827-7555</t>
  </si>
  <si>
    <t>7135 W SAHARA AVE STE 101</t>
  </si>
  <si>
    <t>(702) 227-5848</t>
  </si>
  <si>
    <t>(775) 329-4600</t>
  </si>
  <si>
    <t>350 W 6TH ST 3RD FL</t>
  </si>
  <si>
    <t>(775) 786-3040</t>
  </si>
  <si>
    <t>2401 PASEO DEL PRADO</t>
  </si>
  <si>
    <t>(702) 362-7874</t>
  </si>
  <si>
    <t>876 SEVEN HILLS DR</t>
  </si>
  <si>
    <t>(702) 914-2028</t>
  </si>
  <si>
    <t>3575 PECOS MCLEOD</t>
  </si>
  <si>
    <t>(702) 731-2088</t>
  </si>
  <si>
    <t>1801 N CARSON ST</t>
  </si>
  <si>
    <t>(775) 882-1441</t>
  </si>
  <si>
    <t>6950 W DESERT INN RD STE 100</t>
  </si>
  <si>
    <t>7180 SMOKE RANCH RD</t>
  </si>
  <si>
    <t>(702) 320-8111</t>
  </si>
  <si>
    <t>10619 PROFESSIONAL CIR</t>
  </si>
  <si>
    <t>2450 W CHARLESTON BLVD</t>
  </si>
  <si>
    <t>(702) 877-8660</t>
  </si>
  <si>
    <t>7250 CATHEDRAL ROCK DR</t>
  </si>
  <si>
    <t>(702) 933-3999</t>
  </si>
  <si>
    <t>3835 S JONES BLVD STE 103</t>
  </si>
  <si>
    <t>(702) 227-4440</t>
  </si>
  <si>
    <t>3005 HORIZON RIDGE PKWY #240</t>
  </si>
  <si>
    <t>18653 WEDGE PKWY</t>
  </si>
  <si>
    <t>(775) 674-5200</t>
  </si>
  <si>
    <t>343 ELM ST STE 100</t>
  </si>
  <si>
    <t>(775) 336-6900</t>
  </si>
  <si>
    <t>(702) 369-6784</t>
  </si>
  <si>
    <t>9499 W CHARLESTON BLVD STE 250</t>
  </si>
  <si>
    <t>2800 N TENAYA WAY STE 101</t>
  </si>
  <si>
    <t>(702) 838-7755</t>
  </si>
  <si>
    <t>9811 W CHARLESTON BLVD STE 2389</t>
  </si>
  <si>
    <t>(702) 562-3039</t>
  </si>
  <si>
    <t>2650 N TENAYA WAY STE 101</t>
  </si>
  <si>
    <t>(702) 952-3610</t>
  </si>
  <si>
    <t>1299 MOUNTAIN ST</t>
  </si>
  <si>
    <t>2285 GREEN VISTA DR</t>
  </si>
  <si>
    <t>(775) 674-1100</t>
  </si>
  <si>
    <t>On August 2, 2012 the County fields for the 2 Carson Tahoe hospitals were changed from Washoe to Carson.</t>
  </si>
  <si>
    <t>2705 W Horizon Ridge Pkwy</t>
  </si>
  <si>
    <t>On August 3, 2012 three ASCs were added to the ASC Info tab. Also "Las Vegas" and "Henderson" were added to the two Spring Valley Surgery Center names.</t>
  </si>
  <si>
    <t xml:space="preserve">Facility Info: </t>
  </si>
  <si>
    <t>Provider ID Number</t>
  </si>
  <si>
    <t>3 digit number to identify facilities (see facility info tab)</t>
  </si>
  <si>
    <t>Facility Name</t>
  </si>
  <si>
    <t>Facility Names</t>
  </si>
  <si>
    <t>Are up to 4 codes. The Accommodation Rates are dollars, and they are right justified.</t>
  </si>
  <si>
    <t>FacilityName</t>
  </si>
  <si>
    <t>Patient Race (Blank for ASCs)</t>
  </si>
  <si>
    <t>MaritalStatus (Blank for ASCs)</t>
  </si>
  <si>
    <t>Fields</t>
  </si>
  <si>
    <t>MaritalStatusID</t>
  </si>
  <si>
    <t>Patient Zip Code</t>
  </si>
  <si>
    <t>Patient State Name</t>
  </si>
  <si>
    <t>Patient Country Name</t>
  </si>
  <si>
    <t xml:space="preserve">Patient County Name </t>
  </si>
  <si>
    <t>On August 15, 2012 the format for Columns 1-74 were changed. The same changes were made to the Expanded formats.</t>
  </si>
  <si>
    <t>Discontinued - field will always be blank</t>
  </si>
  <si>
    <t>On August 16, 2012 - a note was added in the "Format LDS Condensed" tab that mentions that the Intensive Care code has been discontinued.</t>
  </si>
  <si>
    <t>IntensiveCode (THIS IS NO LONGER CREATED AND IS LEFT BLANK)</t>
  </si>
  <si>
    <t>On August 16, 2012 the "Printable Format" tab was removed as well as the "MDC to DRG Crosswalk" tab</t>
  </si>
  <si>
    <t>On August 30, 2012 the Timestamp was removed and the facility name was expanded from 49 to 68 columns.</t>
  </si>
  <si>
    <t>PAYER CODES</t>
  </si>
  <si>
    <t>Payer codes are typically reported based on the best information known at time of final billing (several days after discharge)</t>
  </si>
  <si>
    <t>People from out of the area (not NV)</t>
  </si>
  <si>
    <r>
      <t xml:space="preserve">Patients that have insurance coverage through a carrier that does not have a contract with the Hospital allowing for payment at other than billed charges and should include cases in which the only coverage is Motor Vehicle Insurance </t>
    </r>
    <r>
      <rPr>
        <b/>
        <sz val="10"/>
        <rFont val="Arial"/>
        <family val="2"/>
      </rPr>
      <t>(BC/BS without a contract goes here)</t>
    </r>
  </si>
  <si>
    <r>
      <t xml:space="preserve">Patients that have insurance coverage through a carrier that does have a contract with the Hospital allowing for  payment at other than billed charges and the product/benefit is a PPO </t>
    </r>
    <r>
      <rPr>
        <b/>
        <sz val="10"/>
        <rFont val="Arial"/>
        <family val="2"/>
      </rPr>
      <t>(BC/BS PPO goes here)</t>
    </r>
  </si>
  <si>
    <r>
      <t xml:space="preserve">Patients that have insurance coverage through a carrier that does have a contract with the Hospital allowing for  payment at other than billed charges and the product/benefit is an HMO  </t>
    </r>
    <r>
      <rPr>
        <b/>
        <sz val="10"/>
        <rFont val="Arial"/>
        <family val="2"/>
      </rPr>
      <t>(BC/BS HMO goes here)</t>
    </r>
  </si>
  <si>
    <t xml:space="preserve">Amerigroup &amp; Sierra now do part of Nevada Medicaid HMO                                               BC/BS will now be placed in 20,21,22. (see above) </t>
  </si>
  <si>
    <t>By special contract only (left justified)</t>
  </si>
  <si>
    <t>On November 7, 2012 the PUID field was extended from 6 digits wide to 10 digits wide.</t>
  </si>
  <si>
    <t>Only NV State government can receive this</t>
  </si>
  <si>
    <t>On May 31, 2013 change the description for PCN to --&gt; "Only NV state government can receive this"</t>
  </si>
  <si>
    <t>801 E. Williams Ave., Fallon, NV 89406</t>
  </si>
  <si>
    <t>535 Humboldt St., Battle Mountain, NV 89820</t>
  </si>
  <si>
    <t>901 Adams Blvd.,  Boulder City, NV 89005</t>
  </si>
  <si>
    <t>775 Fleischmann Way, Carson City, NV 89703</t>
  </si>
  <si>
    <t>1600 Medical Parkway, Carson City, NV 89703</t>
  </si>
  <si>
    <t>1107 Highway 395, Gardnerville, NV 89410</t>
  </si>
  <si>
    <t>Address</t>
  </si>
  <si>
    <t>6900 N. Durango Drlve, Las Vegas, NV 89149</t>
  </si>
  <si>
    <t>2075 E. Flamingo Rd.,  Las Vegas, NV 89119</t>
  </si>
  <si>
    <t>360 S. Lola Ln, Pahrump, NV 89048</t>
  </si>
  <si>
    <t>700 N. Spring St., Caliente, NV 89008</t>
  </si>
  <si>
    <t>118 E. Haskell St., Winnemucca, NV 89445</t>
  </si>
  <si>
    <t>880 Alder Ave., Incline Village, NV 89451</t>
  </si>
  <si>
    <t>1299 Bertha Howe Ave., Mesquite, NV 89027</t>
  </si>
  <si>
    <t>1st. &amp; A St., Hawthorne, NV 89415</t>
  </si>
  <si>
    <t>3100 N. Tenaya Way, Las Vegas, NV 89128</t>
  </si>
  <si>
    <t>1409 E. Lake Mead Blvd. North Las Vegas, NV 89030</t>
  </si>
  <si>
    <t>2001 Errecart Blvd., Elko, NV 89801</t>
  </si>
  <si>
    <t>2375 E. Prater Way, Sparks, NV 89434</t>
  </si>
  <si>
    <t>825 Erie Main St., Tonopah, NV 89409</t>
  </si>
  <si>
    <t>855 6th. Street, Lovelock, NV 89419</t>
  </si>
  <si>
    <t>1155 Mill St. Reno, NV 89502</t>
  </si>
  <si>
    <t>10101 Double R Blvd., Reno, NV 89521</t>
  </si>
  <si>
    <t>235 W. Sixth St., Reno, NV 89503</t>
  </si>
  <si>
    <t>1400 Medical Parkway, Carson City, NV 89703</t>
  </si>
  <si>
    <t>213 Whitacre, Yerington, NV 89447</t>
  </si>
  <si>
    <t>9300 W. Sunset, Las Vegas, NV 89148</t>
  </si>
  <si>
    <t>5400 S. Rainbow Blvd., Las Vegas, NV 89118</t>
  </si>
  <si>
    <t>102 E. Lake Mead Drive, Henderson, NV 89015</t>
  </si>
  <si>
    <t>8280 W. Warm Springs Rd. Las Vegas, NV 89113</t>
  </si>
  <si>
    <t>3001 St. Rose Parkway., Henderson, NV 89052</t>
  </si>
  <si>
    <t>657 Town Center Dr., Las Vegas, NV 89144</t>
  </si>
  <si>
    <t>3186 S. Maryland Parkway, Las Vegas, NV 89109</t>
  </si>
  <si>
    <t>1800 W. Charleston Blvd., Las Vegas, NV 89102</t>
  </si>
  <si>
    <t>620 Shadow Lane, Las Vegas, NV 89106</t>
  </si>
  <si>
    <t>1500 Avenue H, Ely, NV 89301</t>
  </si>
  <si>
    <t>2500 N. Tenaya Way Las Vegas, NV 89128</t>
  </si>
  <si>
    <t>1250 S. Valley View Blvd. Las Vegas, NV 89102</t>
  </si>
  <si>
    <t>640 Desert Lane, Las Vegas, NV 89106 </t>
  </si>
  <si>
    <t>2250 E. Flamingo Rd. Las Vegas, NV 89119</t>
  </si>
  <si>
    <t>5110 W. Sahara Ave. Las Vegas, NV 89146</t>
  </si>
  <si>
    <t>1495 Mill St. Reno, NV 89502</t>
  </si>
  <si>
    <t>5460 W. Sahara Las Vegas, NV 89146</t>
  </si>
  <si>
    <t>7000 W. Spring Mt. Rd. Las Vegas, NV 89117</t>
  </si>
  <si>
    <t>1240 East Ninth Street, Reno, Nevada, NV 89512</t>
  </si>
  <si>
    <t>6171 W Charleston Blvd, Las Vegas, NV 89146</t>
  </si>
  <si>
    <t>2170 E Harmon Ave, Las Vegas, NV  89119</t>
  </si>
  <si>
    <t>9175 W Oquendo Rd. Las Vegas, NV 89148</t>
  </si>
  <si>
    <t>10301 Jeffreys St  Henderson, NV 89052</t>
  </si>
  <si>
    <t>(702) 856-0633</t>
  </si>
  <si>
    <t>102 E Lake Mead Pkwy 3rd floor, Henderson, NV 89015</t>
  </si>
  <si>
    <t>500 Galletti Way Sparks, Nevada 89431-5526</t>
  </si>
  <si>
    <t>5900 West Rochelle Ave.  Las Vegas, NV 89103</t>
  </si>
  <si>
    <t>480 Galletti Way, Sparks, Nevada 89431-5573</t>
  </si>
  <si>
    <t>4015 S. McLeod Dr. Las Vegas, NV 89121</t>
  </si>
  <si>
    <t>5975 W. Twain Ave. Las Vegas, NV 89103</t>
  </si>
  <si>
    <t>(702) 433-2200</t>
  </si>
  <si>
    <t>3021 W. Horizon Ridge Parkway Henderson, Nevada 89052</t>
  </si>
  <si>
    <t>6161 West Charleston Boulevard Las Vegas, Nevada 89146</t>
  </si>
  <si>
    <t>10101 Double R Blvd. Reno, NV 89521</t>
  </si>
  <si>
    <t>690 Edison Way  Reno, Nevada 89502-4100</t>
  </si>
  <si>
    <t>(702) 233-7670</t>
  </si>
  <si>
    <t>On June 16, 2013 Changed format of address, changed a couple of phone numbers and weblinks, changed some bed counts</t>
  </si>
  <si>
    <t>LTAC</t>
  </si>
  <si>
    <t>11 digits left justified (2008 forward)</t>
  </si>
  <si>
    <t>On November 19, 2013 the Hospital Info tab was updated.</t>
  </si>
  <si>
    <t>HosType</t>
  </si>
  <si>
    <t>ProfitType</t>
  </si>
  <si>
    <t>Ownership</t>
  </si>
  <si>
    <t>Location</t>
  </si>
  <si>
    <t>Nonprofit</t>
  </si>
  <si>
    <t>Private</t>
  </si>
  <si>
    <t>rural</t>
  </si>
  <si>
    <t>Hospital District</t>
  </si>
  <si>
    <t>Non-State Public</t>
  </si>
  <si>
    <t>Profit</t>
  </si>
  <si>
    <t>urban</t>
  </si>
  <si>
    <t>Psych</t>
  </si>
  <si>
    <t>Rehab</t>
  </si>
  <si>
    <t>8550 S Eastern Ave, Las Vegas, NV 89123</t>
  </si>
  <si>
    <t>Attending  - Last Name</t>
  </si>
  <si>
    <t>Attending  - First Name</t>
  </si>
  <si>
    <t>Attending  - NPI</t>
  </si>
  <si>
    <t>Attending  - 2nd ID type</t>
  </si>
  <si>
    <t xml:space="preserve">Attending  - 2nd ID </t>
  </si>
  <si>
    <t>Operating  - Last Name</t>
  </si>
  <si>
    <t>Operating  - First Name</t>
  </si>
  <si>
    <t>Operating  - NPI</t>
  </si>
  <si>
    <t xml:space="preserve">Operating  - 2nd ID type </t>
  </si>
  <si>
    <t xml:space="preserve">Operating  - 2nd ID </t>
  </si>
  <si>
    <t>RevCode, SrvU, Charge</t>
  </si>
  <si>
    <t>ADiagnosis Category</t>
  </si>
  <si>
    <t>PDiagnosis Category</t>
  </si>
  <si>
    <t>Period Through Date</t>
  </si>
  <si>
    <r>
      <t xml:space="preserve">* </t>
    </r>
    <r>
      <rPr>
        <sz val="11"/>
        <rFont val="Arial"/>
        <family val="2"/>
      </rPr>
      <t>HCPCS codes can be CPTs or Rates. They can also have modifiers. If the code is left justified, it is a HCPCS/HIPPS code. Read the first 5 digits as the code. Any subsequent digits are modifiers. The modifiers are 2 digits each. There can be up to 4 modifier codes. The Accommodation Rates are dollars, and they are right justified.</t>
    </r>
  </si>
  <si>
    <t>On November 22, 2013 a tab containing a printable format was added.</t>
  </si>
  <si>
    <t>NPI</t>
  </si>
  <si>
    <t>Taxonomy</t>
  </si>
  <si>
    <t>282N00000X</t>
  </si>
  <si>
    <t>282NC0060X</t>
  </si>
  <si>
    <t>282E00000X</t>
  </si>
  <si>
    <t>193400000X</t>
  </si>
  <si>
    <t>LTC</t>
  </si>
  <si>
    <t>3 digit number to identify facilities (see hospital/asc info tab)</t>
  </si>
  <si>
    <t>282NR1301X</t>
  </si>
  <si>
    <t>CMS_Cert</t>
  </si>
  <si>
    <t>283X00000X</t>
  </si>
  <si>
    <t>261Q00000X</t>
  </si>
  <si>
    <t>314000000X</t>
  </si>
  <si>
    <t>https://npiregistry.cms.hhs.gov/NPPESRegistry/NPIRegistrySearch.do?subAction=reset&amp;searchType=org</t>
  </si>
  <si>
    <r>
      <rPr>
        <b/>
        <sz val="10"/>
        <rFont val="Arial"/>
        <family val="2"/>
      </rPr>
      <t>ADDITIONAL INFORMATION ON FACILITIES</t>
    </r>
    <r>
      <rPr>
        <sz val="10"/>
        <rFont val="Arial"/>
        <family val="2"/>
      </rPr>
      <t xml:space="preserve">: Go to this link and enter the NPI (from the Hospital Info tab): </t>
    </r>
  </si>
  <si>
    <t>283Q00000X</t>
  </si>
  <si>
    <t>208D00000X</t>
  </si>
  <si>
    <t>273Y00000X</t>
  </si>
  <si>
    <t>29T049</t>
  </si>
  <si>
    <t>284300000X</t>
  </si>
  <si>
    <t>05-21640</t>
  </si>
  <si>
    <t>261QM0850X</t>
  </si>
  <si>
    <t>29T046</t>
  </si>
  <si>
    <t>323P00000X</t>
  </si>
  <si>
    <t>On January 13, 2014 the HosType column of the Hospital Info TAB was updated. Some items were changed from LTAC to LTC (because the facilities are not acute care).</t>
  </si>
  <si>
    <t>On January 13, 2014 the items in the LICENSE column were updated. The license numbers were upgraded from the generic number to the detailed number (when available).</t>
  </si>
  <si>
    <t>On January 13, 2014 three columns were added to the table in the Hospital Info TAB: NPI, CMS_Cert, and Taxonomy</t>
  </si>
  <si>
    <t>CHIA_Collects</t>
  </si>
  <si>
    <t>On January 13, 2014 the Facility FIPS column of the Hospital Info TAB was updated. Lovelock was changed from 32037 to 32027.</t>
  </si>
  <si>
    <t>On February 3, 2014 the FiscalYearEnd column (N) was added</t>
  </si>
  <si>
    <t>On May 7, 2014 added ASC (providerID = 343) to the ASC info tab.</t>
  </si>
  <si>
    <t>Teaching</t>
  </si>
  <si>
    <t>On June 25, 2014 the TEACHING column was added in the HospitalInfo TAB. Yes and No were substituted for the check marks in the CHIA_Collects column.</t>
  </si>
  <si>
    <t>On June 26, 2014 the Hospital Info tab was updated: Bed counts were updated, Psych_Beds, Rehab_Beds, and Specialty_Designation columns were added.</t>
  </si>
  <si>
    <t>3247 S Maryland Pkwy, Las Vegas, NV 89109</t>
  </si>
  <si>
    <t>702-776-3500</t>
  </si>
  <si>
    <t>FacilityZip</t>
  </si>
  <si>
    <t>FacilityFIPS</t>
  </si>
  <si>
    <t>On September 5, 2014 the ASC Medical District Surgery Center ID 261 was removed from the list in the ASC Info tab.</t>
  </si>
  <si>
    <t>HSA_Region</t>
  </si>
  <si>
    <t>On October 13, 2014 the HAS_Region column was added in the Hospital Info tab.</t>
  </si>
  <si>
    <t>November 4, 2014, Closed out Tahoe Pacific West and replace it with Tahoe Pacific North (they moved and changed names)</t>
  </si>
  <si>
    <t>November 10, 2014, The format numbers for PUID were expanded from 6 digits to 10 digits in the IP and OP Format Expanded tabs.</t>
  </si>
  <si>
    <t>AdmissionDay</t>
  </si>
  <si>
    <t>DischargeDay</t>
  </si>
  <si>
    <t>1=Sunday, 2=Monday…7=Saturday</t>
  </si>
  <si>
    <t>January, 15 2015, Added AdmissionDay and DischargeDay to columns 198 and 199 - updated the text in the 3 Format TABS</t>
  </si>
  <si>
    <t>7175 N. Durango Drive</t>
  </si>
  <si>
    <t>6120 S. Fort Apache Road Suite 200</t>
  </si>
  <si>
    <t>(702) 948-8894</t>
  </si>
  <si>
    <t>AFFINITY SURGERY CENTER LLC</t>
  </si>
  <si>
    <t>10135 W TWAIN AVENUE #110</t>
  </si>
  <si>
    <t>(702) 832-5959</t>
  </si>
  <si>
    <t>2809 W CHARLESTON BLVD</t>
  </si>
  <si>
    <t>(702) 476-9999</t>
  </si>
  <si>
    <t>4090 N. MARTIN LUTHER KING BLVD.</t>
  </si>
  <si>
    <t>(702) 489-5460</t>
  </si>
  <si>
    <t>(702) 586-3211</t>
  </si>
  <si>
    <t>9417 CHURCHILL DOWNS DRIVE</t>
  </si>
  <si>
    <t>89117</t>
  </si>
  <si>
    <t>(702) 802-5200</t>
  </si>
  <si>
    <t>1330 S VALLEY VIEW BLVD</t>
  </si>
  <si>
    <t>3235 E WARM SPRINGS ROAD STE 110</t>
  </si>
  <si>
    <t>89102</t>
  </si>
  <si>
    <t>89120</t>
  </si>
  <si>
    <t>9331 W. SUNSET ROAD</t>
  </si>
  <si>
    <t>(702) 476-2951</t>
  </si>
  <si>
    <t>89148</t>
  </si>
  <si>
    <t>June 11, 2015 Updated the ASC Info tab.</t>
  </si>
  <si>
    <t>http://www.chiaunlv.com/HealthFacilityData/AcquiringData_Services.php</t>
  </si>
  <si>
    <t>8656 West Patrick Lane, Las Vegas NV 89148</t>
  </si>
  <si>
    <t>(702) 777-7100</t>
  </si>
  <si>
    <t>8840 WEST SUNSET SUITE B</t>
  </si>
  <si>
    <t>(702) 877-8638</t>
  </si>
  <si>
    <t>8352 W WARM SPRINGS ROAD STE 110</t>
  </si>
  <si>
    <t>(702) 917-3333</t>
  </si>
  <si>
    <t>9120 W RUSSELL ROAD</t>
  </si>
  <si>
    <t>(702) 262-0079</t>
  </si>
  <si>
    <t>Official Name</t>
  </si>
  <si>
    <t xml:space="preserve">CARSON TAHOE CONTINUING CARE HOSPITAL  </t>
  </si>
  <si>
    <t xml:space="preserve">CARSON TAHOE REGIONAL MEDICAL CENTER  </t>
  </si>
  <si>
    <t xml:space="preserve">CENTENNIAL HILLS HOSPITAL MEDICAL CENTER  </t>
  </si>
  <si>
    <t xml:space="preserve">DESERT PARKWAY BEHAVIORAL HEALTHCARE HOSPITAL LLC  </t>
  </si>
  <si>
    <t xml:space="preserve">DESERT SPRINGS HOSPITAL MEDICAL CENTER  </t>
  </si>
  <si>
    <t xml:space="preserve">DESERT WILLOW TREATMENT CENTER  </t>
  </si>
  <si>
    <t xml:space="preserve">DINI-TOWNSEND HOSPITAL AT NORTHERN NEVADA ADULT MENTAL HEALT  </t>
  </si>
  <si>
    <t xml:space="preserve">HARMON HOSPITAL  </t>
  </si>
  <si>
    <t xml:space="preserve">HORIZON SPECIALTY HOSPITAL OF HENDERSON  </t>
  </si>
  <si>
    <t xml:space="preserve">KINDRED HOSPITAL - LAS VEGAS (FLAMINGO CAMPUS)  </t>
  </si>
  <si>
    <t xml:space="preserve">KINDRED HOSPITAL - LAS VEGAS (SAHARA CAMPUS)  </t>
  </si>
  <si>
    <t xml:space="preserve">KINDRED HOSPITAL - LAS VEGAS AT ST ROSE DOMINICAN HOSPITAL -  </t>
  </si>
  <si>
    <t xml:space="preserve">LAKES CROSSING CENTER  </t>
  </si>
  <si>
    <t xml:space="preserve">LAS VEGAS-AMG SPECIALTY HOSPITAL  </t>
  </si>
  <si>
    <t xml:space="preserve">MOUNTAINVIEW HOSPITAL  </t>
  </si>
  <si>
    <t xml:space="preserve">NORTH VISTA HOSPITAL  </t>
  </si>
  <si>
    <t xml:space="preserve">NORTHERN NEVADA MEDICAL CENTER  </t>
  </si>
  <si>
    <t xml:space="preserve">RED ROCK BEHAVIORAL HEALTH HOSPITAL  </t>
  </si>
  <si>
    <t xml:space="preserve">RENOWN REGIONAL MEDICAL CENTER  </t>
  </si>
  <si>
    <t xml:space="preserve">RENOWN REHABILITATION HOSPITAL  </t>
  </si>
  <si>
    <t xml:space="preserve">RENOWN SOUTH MEADOWS MEDICAL CENTER  </t>
  </si>
  <si>
    <t xml:space="preserve">SAINT MARYS REGIONAL MEDICAL CENTER  </t>
  </si>
  <si>
    <t xml:space="preserve">SEVEN HILLS BEHAVIORAL INSTITUTE  </t>
  </si>
  <si>
    <t xml:space="preserve">SOUTHERN HILLS HOSPITAL AND MEDICAL CENTER  </t>
  </si>
  <si>
    <t xml:space="preserve">SPRING MOUNTAIN SAHARA  </t>
  </si>
  <si>
    <t xml:space="preserve">SPRING MOUNTAIN TREATMENT CENTER  </t>
  </si>
  <si>
    <t xml:space="preserve">SPRING VALLEY HOSPITAL MEDICAL CENTER  </t>
  </si>
  <si>
    <t xml:space="preserve">SUMMERLIN HOSPITAL MEDICAL CENTER  </t>
  </si>
  <si>
    <t xml:space="preserve">SUNRISE HOSPITAL AND MEDICAL CENTER  </t>
  </si>
  <si>
    <t xml:space="preserve">TAHOE PACIFIC HOSPITALS - MEADOWS  </t>
  </si>
  <si>
    <t xml:space="preserve">TAHOE PACIFIC HOSPITALS - NORTH  </t>
  </si>
  <si>
    <t xml:space="preserve">UNIVERSITY MEDICAL CENTER OF SOUTHERN NEVADA  </t>
  </si>
  <si>
    <t xml:space="preserve">VALLEY HOSPITAL MEDICAL CENTER  </t>
  </si>
  <si>
    <t xml:space="preserve">WILLOW SPRINGS CENTER  </t>
  </si>
  <si>
    <t xml:space="preserve">BHC WEST HILLS HOSPITAL  </t>
  </si>
  <si>
    <t xml:space="preserve">BANNER CHURCHILL COMMUNITY HOSPITAL  </t>
  </si>
  <si>
    <t xml:space="preserve">BATTLE MOUNTAIN GENERAL HOSPITAL  </t>
  </si>
  <si>
    <t xml:space="preserve">BOULDER CITY HOSPITAL  </t>
  </si>
  <si>
    <t xml:space="preserve">CARSON VALLEY MEDICAL CENTER  </t>
  </si>
  <si>
    <t xml:space="preserve">DESERT VIEW REGIONAL MEDICAL CENTER  </t>
  </si>
  <si>
    <t xml:space="preserve">GROVER C DILS MEDICAL CENTER  </t>
  </si>
  <si>
    <t xml:space="preserve">HUMBOLDT GENERAL HOSPITAL  </t>
  </si>
  <si>
    <t xml:space="preserve">INCLINE VILLAGE COMMUNITY HOSPITAL  </t>
  </si>
  <si>
    <t xml:space="preserve">MESA VIEW REGIONAL HOSPITAL  </t>
  </si>
  <si>
    <t xml:space="preserve">MOUNT GRANT GENERAL HOSPITAL  </t>
  </si>
  <si>
    <t xml:space="preserve">NORTHEASTERN NEVADA REGIONAL HOSPITAL  </t>
  </si>
  <si>
    <t xml:space="preserve">PERSHING GENERAL HOSPITAL  </t>
  </si>
  <si>
    <t xml:space="preserve">SOUTH LYON MEDICAL CENTER  </t>
  </si>
  <si>
    <t xml:space="preserve">WILLIAM BEE RIRIE HOSPITAL  </t>
  </si>
  <si>
    <t>HORIZON SPECIALTY HOSPITAL - LAS VEGAS</t>
  </si>
  <si>
    <t xml:space="preserve">215 SURGERY CENTER  </t>
  </si>
  <si>
    <t xml:space="preserve">ALTA ROSE SURGERY CENTER  </t>
  </si>
  <si>
    <t xml:space="preserve">AMBULATORY SURGICAL CENTER OF SOUTHERN NEVADA  </t>
  </si>
  <si>
    <t xml:space="preserve">BOX CANYON SURGERY CENTER  </t>
  </si>
  <si>
    <t xml:space="preserve">CARSON ENDOSCOPY CENTER  </t>
  </si>
  <si>
    <t xml:space="preserve">CENTENNIAL SPINE AND PAIN CENTER  </t>
  </si>
  <si>
    <t xml:space="preserve">CORONADO SURGERY CENTER  </t>
  </si>
  <si>
    <t xml:space="preserve">DIGESTIVE DISEASE CENTER  </t>
  </si>
  <si>
    <t xml:space="preserve">DIGESTIVE DISEASE CENTER - GREEN VALLEY  </t>
  </si>
  <si>
    <t xml:space="preserve">DIGESTIVE DISEASE CENTER II  </t>
  </si>
  <si>
    <t xml:space="preserve">DIGESTIVE HEALTH CENTER  </t>
  </si>
  <si>
    <t xml:space="preserve">DURANGO OUTPATIENT SURGERY CENTER  </t>
  </si>
  <si>
    <t xml:space="preserve">EAR NOSE AND THROAT SURGERY CENTER  </t>
  </si>
  <si>
    <t xml:space="preserve">EYE SURGERY CENTER OF NEVADA  </t>
  </si>
  <si>
    <t xml:space="preserve">EYE SURGERY CENTER OF NORTHERN NEVADA  </t>
  </si>
  <si>
    <t xml:space="preserve">FLAMINGO SURGERY CENTER  </t>
  </si>
  <si>
    <t xml:space="preserve">FORD CENTER FOR FOOT SURGERY  </t>
  </si>
  <si>
    <t xml:space="preserve">HENDERSON SURGERY CENTER  </t>
  </si>
  <si>
    <t xml:space="preserve">INNOVATIVE PROCEDURAL AND SURGICAL CENTER  </t>
  </si>
  <si>
    <t xml:space="preserve">INSTITUTE OF ORTHOPAEDIC SURGERY  </t>
  </si>
  <si>
    <t xml:space="preserve">LAKE TAHOE SURGERY CENTER  </t>
  </si>
  <si>
    <t xml:space="preserve">LAS VEGAS REGIONAL SURGERY CENTER  </t>
  </si>
  <si>
    <t xml:space="preserve">NEVADA SURGICAL SUITES  </t>
  </si>
  <si>
    <t xml:space="preserve">PARKWAY SURGERY CENTER AT HORIZON RIDGE  </t>
  </si>
  <si>
    <t xml:space="preserve">PHYSICIAN'S SURGERY CENTER OF NEVADA  </t>
  </si>
  <si>
    <t xml:space="preserve">PREMIUM SURGICAL SERVICES CENTER  </t>
  </si>
  <si>
    <t xml:space="preserve">QUAIL SURGICAL AND PAIN MANAGEMENT CENTER  </t>
  </si>
  <si>
    <t xml:space="preserve">RED ROCK SURGERY CENTER  </t>
  </si>
  <si>
    <t xml:space="preserve">RENO ENDOSCOPY CENTER  </t>
  </si>
  <si>
    <t xml:space="preserve">SAHARA SURGERY CENTER  </t>
  </si>
  <si>
    <t xml:space="preserve">SEVEN HILLS SURGERY CENTER  </t>
  </si>
  <si>
    <t xml:space="preserve">SHEPHERD EYE SURGICENTER  </t>
  </si>
  <si>
    <t xml:space="preserve">SIENA SURGERY CENTER  </t>
  </si>
  <si>
    <t xml:space="preserve">SIERRA CENTER FOR FOOT SURGERY  </t>
  </si>
  <si>
    <t xml:space="preserve">SINGLE DAY SURGERY CENTER  </t>
  </si>
  <si>
    <t xml:space="preserve">SMOKE RANCH SURGERY CENTER  </t>
  </si>
  <si>
    <t xml:space="preserve">SOUTH MEADOWS ENDOSCOPY CENTER  </t>
  </si>
  <si>
    <t xml:space="preserve">SOUTHWEST MEDICAL ASSOCIATES AMBULATORY SURGERY CENTER  </t>
  </si>
  <si>
    <t xml:space="preserve">SOUTHWEST MEDICAL SURGERY CENTER AT TENAYA  </t>
  </si>
  <si>
    <t xml:space="preserve">SPECIALTY SURGERY CENTER  </t>
  </si>
  <si>
    <t xml:space="preserve">STONECREEK SURGERY CENTER  </t>
  </si>
  <si>
    <t xml:space="preserve">SUMMIT SURGERY CENTER AT SAINT MARYS GALENA  </t>
  </si>
  <si>
    <t xml:space="preserve">SUNSET RIDGE SURGERY CENTER LLC  </t>
  </si>
  <si>
    <t xml:space="preserve">SUNSET SURGERY CENTER, LLC  </t>
  </si>
  <si>
    <t xml:space="preserve">SURGERY CENTER OF RENO  </t>
  </si>
  <si>
    <t xml:space="preserve">SURGICAL ARTS CENTER  </t>
  </si>
  <si>
    <t xml:space="preserve">TENAYA SURGICAL CENTER  </t>
  </si>
  <si>
    <t xml:space="preserve">THE CENTER FOR SURGICAL INTERVENTION  </t>
  </si>
  <si>
    <t xml:space="preserve">VALLEY VIEW SURGERY CENTER  </t>
  </si>
  <si>
    <t xml:space="preserve">WARM SPRINGS SURGICAL CENTER  </t>
  </si>
  <si>
    <t xml:space="preserve">WESTERN NEVADA SURGICAL CENTER  </t>
  </si>
  <si>
    <t xml:space="preserve">WILDCREEK SURGERY CENTER  </t>
  </si>
  <si>
    <t>89119</t>
  </si>
  <si>
    <t>(702) 724-8900</t>
  </si>
  <si>
    <t>June 10, 2016 Updated the Hospital Info Tab</t>
  </si>
  <si>
    <t>June 28, 2016 updated the hospital bed counts (provided by Yurie Liu of the Health Division)</t>
  </si>
  <si>
    <t>(702) 982-7240</t>
  </si>
  <si>
    <t>CLOSED 2015</t>
  </si>
  <si>
    <t>Status</t>
  </si>
  <si>
    <t>Submitting</t>
  </si>
  <si>
    <t>SIERRA VISTA SURGERY CENTER OF RENO (CLOSED)</t>
  </si>
  <si>
    <t>January 24, 2017 updated the Hospital Info and ASC Info information.</t>
  </si>
  <si>
    <t>Forensic Only</t>
  </si>
  <si>
    <t>NOTE</t>
  </si>
  <si>
    <t>State Facility</t>
  </si>
  <si>
    <t>SUN VALLEY SURGERY CENTER (was Sedation Dental)</t>
  </si>
  <si>
    <t>SEDATION DENTAL CENTER  (now Sun Valley Surgery)</t>
  </si>
  <si>
    <t>April 12, 2017, ASC Info tab, Sedation Dental name changed to Sun Valley Surgery Center</t>
  </si>
  <si>
    <t>April 18, 2017 Changed ProviderID for Affinity and Ear Nose and Throat</t>
  </si>
  <si>
    <t>CLOSED 2016</t>
  </si>
  <si>
    <t>not state</t>
  </si>
  <si>
    <t>Nye Regional Medical Center (CLOSED)</t>
  </si>
  <si>
    <t>CLOSED 08/2015</t>
  </si>
  <si>
    <t xml:space="preserve">HENDERSON HOSPITAL  </t>
  </si>
  <si>
    <t xml:space="preserve">1050 West Galleria Drive, </t>
  </si>
  <si>
    <t>(610) 768-3300</t>
  </si>
  <si>
    <t>DiagCat</t>
  </si>
  <si>
    <t>LowerRange</t>
  </si>
  <si>
    <t>UpperRange</t>
  </si>
  <si>
    <t>DiagCategoryDescription</t>
  </si>
  <si>
    <t>001</t>
  </si>
  <si>
    <t>13999</t>
  </si>
  <si>
    <t>01 - Infectious and Parasitic Diseases (001-139)</t>
  </si>
  <si>
    <t>140</t>
  </si>
  <si>
    <t>23999</t>
  </si>
  <si>
    <t>02 - Neoplasms (140-239)</t>
  </si>
  <si>
    <t>240</t>
  </si>
  <si>
    <t>27999</t>
  </si>
  <si>
    <t>03 - Endocrine, Nutritional and Metabolic Diseases, and Immunity Disorders (240-279)</t>
  </si>
  <si>
    <t>280</t>
  </si>
  <si>
    <t>28999</t>
  </si>
  <si>
    <t>04 - Diseases of the Blood and Blood-Forming Organs (280-289)</t>
  </si>
  <si>
    <t>290</t>
  </si>
  <si>
    <t>31999</t>
  </si>
  <si>
    <t>05 - Mental Disorders (290-319)</t>
  </si>
  <si>
    <t>320</t>
  </si>
  <si>
    <t>38999</t>
  </si>
  <si>
    <t>06 - Diseases of the Nervous System and Sense Organs (320-389)</t>
  </si>
  <si>
    <t>390</t>
  </si>
  <si>
    <t>45999</t>
  </si>
  <si>
    <t>07 - Diseases of the Circulatory System (390-459)</t>
  </si>
  <si>
    <t>460</t>
  </si>
  <si>
    <t>51999</t>
  </si>
  <si>
    <t>08 - Diseases of the Respiratory System (460-519)</t>
  </si>
  <si>
    <t>520</t>
  </si>
  <si>
    <t>57999</t>
  </si>
  <si>
    <t>09 - Diseases of the Digestive System (520-579)</t>
  </si>
  <si>
    <t>580</t>
  </si>
  <si>
    <t>62999</t>
  </si>
  <si>
    <t>10 - Diseases of the Genitourinary System (580-629)</t>
  </si>
  <si>
    <t>630</t>
  </si>
  <si>
    <t>67799</t>
  </si>
  <si>
    <t>11 - Complications of Pregnancy, Childbirth, and the Puerperium (630-677)</t>
  </si>
  <si>
    <t>680</t>
  </si>
  <si>
    <t>70999</t>
  </si>
  <si>
    <t>12 - Diseases of the Skin and Subcutaneous Tissue (680-709)</t>
  </si>
  <si>
    <t>710</t>
  </si>
  <si>
    <t>73999</t>
  </si>
  <si>
    <t>13 - Diseases of the Musculoskeletal System and Connective Tissue (710-739)</t>
  </si>
  <si>
    <t>740</t>
  </si>
  <si>
    <t>75999</t>
  </si>
  <si>
    <t>14 - Congenital Anomalies (740-759)</t>
  </si>
  <si>
    <t>760</t>
  </si>
  <si>
    <t>77999</t>
  </si>
  <si>
    <t>15 - Certain Conditions Originating In the Perinatal Period (760-779)</t>
  </si>
  <si>
    <t>780</t>
  </si>
  <si>
    <t>79999</t>
  </si>
  <si>
    <t>16 - Symptoms, Signs, and Ill-Defined Conditions (780-799)</t>
  </si>
  <si>
    <t>800</t>
  </si>
  <si>
    <t>99999</t>
  </si>
  <si>
    <t>17 - Injury and Poisoning (800-999)</t>
  </si>
  <si>
    <t>V01</t>
  </si>
  <si>
    <t>V0699</t>
  </si>
  <si>
    <t>18 - Persons with Potential Health Hazards Related to Communicable Diseases (V01-V06)</t>
  </si>
  <si>
    <t>V07</t>
  </si>
  <si>
    <t>V0999</t>
  </si>
  <si>
    <t>19 - Persons with Need for Isolation, Other Potential Health Hazards and Prophylactic Measures (V07-V09)</t>
  </si>
  <si>
    <t>V10</t>
  </si>
  <si>
    <t>V1999</t>
  </si>
  <si>
    <t>20 - Persons with Potential Health Hazards Related to Personal and Family History (V10-V19)</t>
  </si>
  <si>
    <t>V20</t>
  </si>
  <si>
    <t>V2999</t>
  </si>
  <si>
    <t>21 - Persons Encountering Health Services in Circumstances Related to Reproduction and Development (V20-V29)</t>
  </si>
  <si>
    <t>V30</t>
  </si>
  <si>
    <t>V3999</t>
  </si>
  <si>
    <t>22 - Liveborn Infants According to Type of Birth (V30-V39)</t>
  </si>
  <si>
    <t>V40</t>
  </si>
  <si>
    <t>V4999</t>
  </si>
  <si>
    <t>23 - Persons with a Condition Influencing their Health Status (V40-V49)</t>
  </si>
  <si>
    <t>V50</t>
  </si>
  <si>
    <t>V5999</t>
  </si>
  <si>
    <t>24 - Persons Encountering Health Services for Specific Procedures and Aftercare (V50-V59)</t>
  </si>
  <si>
    <t>V60</t>
  </si>
  <si>
    <t>V6899</t>
  </si>
  <si>
    <t>25 - Persons Encountering Health Services in Other Circumstances (V60-V68)</t>
  </si>
  <si>
    <t>V69</t>
  </si>
  <si>
    <t>V6999</t>
  </si>
  <si>
    <t>26 - Persons Encountering Health Services due to Problems Related to Lifestyle (V69)</t>
  </si>
  <si>
    <t>V70</t>
  </si>
  <si>
    <t>V8299</t>
  </si>
  <si>
    <t>27 - Persons without Reported Diagnosis Encountered During Examination and Investigation of Individuals and Populations (V70-V82)</t>
  </si>
  <si>
    <t>ICD-9</t>
  </si>
  <si>
    <t>N/A</t>
  </si>
  <si>
    <t>00 - Invalid/Unknown Diagnosis Code</t>
  </si>
  <si>
    <t>A00</t>
  </si>
  <si>
    <t>B99</t>
  </si>
  <si>
    <t>01 - Certain Infectious And Parasitic Diseases (A00-B99)</t>
  </si>
  <si>
    <t>C00</t>
  </si>
  <si>
    <t>D49</t>
  </si>
  <si>
    <t>02 - Neoplasms (C00-D49)</t>
  </si>
  <si>
    <t>D50</t>
  </si>
  <si>
    <t>D89</t>
  </si>
  <si>
    <t>03 - Diseases Of The Blood And Blood-Forming Organs And Certain Disorders Involving The Immune Mechanism (D50-D89)</t>
  </si>
  <si>
    <t>E00</t>
  </si>
  <si>
    <t>E89</t>
  </si>
  <si>
    <t>04 - Endocrine, Nutritional And Metabolic Diseases (E00-E89)</t>
  </si>
  <si>
    <t>F01</t>
  </si>
  <si>
    <t>F99</t>
  </si>
  <si>
    <t>05 - Mental, Behavioral And Neurodevelopmental Disorders (F01-F99)</t>
  </si>
  <si>
    <t>G00</t>
  </si>
  <si>
    <t>G99</t>
  </si>
  <si>
    <t>06 - Diseases Of The Nervous System (G00-G99)</t>
  </si>
  <si>
    <t>H00</t>
  </si>
  <si>
    <t>H59</t>
  </si>
  <si>
    <t>07 - Diseases Of The Eye And Adnexa (H00-H59)</t>
  </si>
  <si>
    <t>H60</t>
  </si>
  <si>
    <t>H95</t>
  </si>
  <si>
    <t>08 - Diseases Of The Ear And Mastoid Process (H60-H95)</t>
  </si>
  <si>
    <t>I00</t>
  </si>
  <si>
    <t>I99</t>
  </si>
  <si>
    <t>09 - Diseases Of The Circulatory System (I00-I99)</t>
  </si>
  <si>
    <t>J00</t>
  </si>
  <si>
    <t>J99</t>
  </si>
  <si>
    <t>10 - Diseases Of The Respiratory System (J00-J99)</t>
  </si>
  <si>
    <t>K00</t>
  </si>
  <si>
    <t>K95</t>
  </si>
  <si>
    <t>11 - Diseases Of The Digestive System (K00-K95)</t>
  </si>
  <si>
    <t>L00</t>
  </si>
  <si>
    <t>L99</t>
  </si>
  <si>
    <t>12 - Diseases Of The Skin And Subcutaneous Tissue (L00-L99)</t>
  </si>
  <si>
    <t>M00</t>
  </si>
  <si>
    <t>M99</t>
  </si>
  <si>
    <t>13 - Diseases Of The Musculoskeletal System And Connective Tissue (M00-M99)</t>
  </si>
  <si>
    <t>N00</t>
  </si>
  <si>
    <t>N99</t>
  </si>
  <si>
    <t>14 - Diseases Of The Genitourinary System (N00-N99)</t>
  </si>
  <si>
    <t>O00</t>
  </si>
  <si>
    <t>O9A</t>
  </si>
  <si>
    <t>15 - Pregnancy, Childbirth And The Puerperium (O00-O9A)</t>
  </si>
  <si>
    <t>P00</t>
  </si>
  <si>
    <t>P96</t>
  </si>
  <si>
    <t>16 - Certain Conditions Originating In The Perinatal Period (P00-P96)</t>
  </si>
  <si>
    <t>Q00</t>
  </si>
  <si>
    <t>Q99</t>
  </si>
  <si>
    <t>17 - Congenital Malformations, Deformations And Chromosomal Abnormalities (Q00-Q99)</t>
  </si>
  <si>
    <t>R00</t>
  </si>
  <si>
    <t>R99</t>
  </si>
  <si>
    <t>18 - Symptoms, Signs And Abnormal Clinical And Laboratory Findings, Not Elsewhere Classified (R00-R99)</t>
  </si>
  <si>
    <t>S00</t>
  </si>
  <si>
    <t>T88</t>
  </si>
  <si>
    <t>19 - Injury, Poisoning And Certain Other Consequences Of External Causes (S00-T88)</t>
  </si>
  <si>
    <t>U00</t>
  </si>
  <si>
    <t>U99</t>
  </si>
  <si>
    <t>20 - Codes For Special Purposes (U00-U99)</t>
  </si>
  <si>
    <t>V00</t>
  </si>
  <si>
    <t>Y99</t>
  </si>
  <si>
    <t>21 - External Causes Of Morbidity (V00-Y99)</t>
  </si>
  <si>
    <t>Z00</t>
  </si>
  <si>
    <t>Z99</t>
  </si>
  <si>
    <t>22 - Factors Influencing Health Status And Contact With Health Services (Z00-Z99)</t>
  </si>
  <si>
    <t>ICD-10</t>
  </si>
  <si>
    <t>August 17, 2017 Updated the hospital info tab information</t>
  </si>
  <si>
    <t>August 22, 2017 Updated the Diagnosis Categories tab and information in the Format LDS Condensed</t>
  </si>
  <si>
    <t>Use ICD10 crosswalk after October 1, 2015 discharges - SEE Diagnosis Categories tab</t>
  </si>
  <si>
    <t>External Cause of Injury (ICD-9). Eighth position is POA</t>
  </si>
  <si>
    <t>Does not produce bills</t>
  </si>
  <si>
    <t>DIGNITY HEALTH ST. ROSE DOMINICAN NORTH LAS VEGAS CAMPUS</t>
  </si>
  <si>
    <t>Micro</t>
  </si>
  <si>
    <t>(702) 777-3615</t>
  </si>
  <si>
    <r>
      <t>Progressive Hospital NOW IS: (</t>
    </r>
    <r>
      <rPr>
        <b/>
        <sz val="10"/>
        <color rgb="FFFF0000"/>
        <rFont val="Arial"/>
        <family val="2"/>
      </rPr>
      <t>Las Vegas AMG Hospital - Was Purchased and renamed</t>
    </r>
    <r>
      <rPr>
        <sz val="10"/>
        <rFont val="Arial"/>
        <family val="2"/>
      </rPr>
      <t>)</t>
    </r>
  </si>
  <si>
    <t>DIGNITY HEALTH ST. ROSE DOMINICAN WEST FLAMINGO CAMPUS</t>
  </si>
  <si>
    <t>DIGNITY HEALTH ST. ROSE DOMINICAN BLUE DIAMOND CAMPUS</t>
  </si>
  <si>
    <t>DIGNITY HEALTH ST. ROSE DOMINICAN SAHARA CAMPUS</t>
  </si>
  <si>
    <t>PAM REHABILITATION HOSPITAL OF CENTENNIAL HILLS</t>
  </si>
  <si>
    <t>6166 N DURANGO DRIVE,  LAS VEGAS, NV 89149</t>
  </si>
  <si>
    <t>RENO BEHAVIORAL HEALTHCARE HOSPITAL, LLC</t>
  </si>
  <si>
    <t>6940 SIERRA CENTER PARKWAY, RENO, NV 89511</t>
  </si>
  <si>
    <t>Sana Behavioral Health - Las Vegas</t>
  </si>
  <si>
    <t>801-559-7764</t>
  </si>
  <si>
    <t>5975 WEST TWAIN AVENUE</t>
  </si>
  <si>
    <t>User must have contract with 3M and be hospital or govt</t>
  </si>
  <si>
    <t>GREEN VALLEY SURGERY CENTER</t>
  </si>
  <si>
    <t>PRECISION SURGERY CENTER</t>
  </si>
  <si>
    <t>MIVIP REGIONAL SURGERY CENTER</t>
  </si>
  <si>
    <t>(775) 674-1110</t>
  </si>
  <si>
    <t>(702) 489-3555</t>
  </si>
  <si>
    <t>May 29, 2019 Updated the Hospital and ASC info tabs with additional facilities</t>
  </si>
  <si>
    <t>By special contract only (left justified) - state govt</t>
  </si>
  <si>
    <t>ELITE MEDICAL CENTER</t>
  </si>
  <si>
    <t>150 E. Harmon Ave suite L, Las Vegas NV 89109</t>
  </si>
  <si>
    <t>Orthopedic Specialty Hospital of Nevada   (was MOUNTAIN'S EDGE HOSPITAL)</t>
  </si>
  <si>
    <t>(702) 216-7305</t>
  </si>
  <si>
    <t>4855 Blue Diamond Rd, Las Vegas, NV 89139</t>
  </si>
  <si>
    <t>1550 W Craig Rd, North Las Vegas, NV 89032</t>
  </si>
  <si>
    <t>4980 W Sahara Ave, Las Vegas, NV 89102</t>
  </si>
  <si>
    <t>(702) 216-7365</t>
  </si>
  <si>
    <t>9880 W Flamingo Rd, Las Vegas, NV 89147</t>
  </si>
  <si>
    <t>(702) 216-7335</t>
  </si>
  <si>
    <t>(702) 546-0911</t>
  </si>
  <si>
    <t>Closed</t>
  </si>
  <si>
    <t>EXEMPT</t>
  </si>
  <si>
    <t xml:space="preserve">DIGNITY HEALTH REHABILITATION HOSPITAL  </t>
  </si>
  <si>
    <t xml:space="preserve">ENCOMPASS HEALTH REHABILITATION HOSPITAL OF DESERT CANYON  </t>
  </si>
  <si>
    <t xml:space="preserve">ENCOMPASS HEALTH REHABILITATION HOSPITAL OF HENDERSON  </t>
  </si>
  <si>
    <t xml:space="preserve">ENCOMPASS HEALTH REHABILITATION HOSPITAL OF LAS VEGAS  </t>
  </si>
  <si>
    <t xml:space="preserve">PAM SPECIALTY HOSPITAL OF RENO LLC  </t>
  </si>
  <si>
    <t xml:space="preserve">SAINT ROSE DOMINICAN HOSPITALS - ROSE DE LIMA CAMPUS  </t>
  </si>
  <si>
    <t xml:space="preserve">SAINT ROSE DOMINICAN HOSPITALS - SAN MARTIN CAMPUS  </t>
  </si>
  <si>
    <t xml:space="preserve">SAINT ROSE DOMINICAN HOSPITALS - SIENA CAMPUS  </t>
  </si>
  <si>
    <r>
      <t>2375 E Prater Way, 7</t>
    </r>
    <r>
      <rPr>
        <b/>
        <vertAlign val="superscript"/>
        <sz val="10"/>
        <color theme="0"/>
        <rFont val="Arial"/>
        <family val="2"/>
      </rPr>
      <t>th</t>
    </r>
    <r>
      <rPr>
        <b/>
        <sz val="10"/>
        <color theme="0"/>
        <rFont val="Arial"/>
        <family val="2"/>
      </rPr>
      <t xml:space="preserve"> Floor, Sparks, NV 89434</t>
    </r>
  </si>
  <si>
    <t>CLOSED</t>
  </si>
  <si>
    <t>2500 North Tenaya Way, Las Vegas NV 89128</t>
  </si>
  <si>
    <t>702-562-2021</t>
  </si>
  <si>
    <t>10101 Double R Blvd FL 1, Reno NV 89521</t>
  </si>
  <si>
    <t>775-331-1044</t>
  </si>
  <si>
    <t>PENDING</t>
  </si>
  <si>
    <t>2930 Siena Heights Dr., Henderson NV 89052</t>
  </si>
  <si>
    <t>SOUTHERN NEVADA ADULT MENTAL HEALTH SERVICES  (SNAMHS)</t>
  </si>
  <si>
    <t>October 21, 2020 Updated the hospital and ASC lists - added a few and a couple were closed</t>
  </si>
  <si>
    <t>COMPREHENSIVE DIGESTIVE SURGERY CENTER</t>
  </si>
  <si>
    <t>LAS VEGAS INSTITUTE FOR ADVANCED SURGERY</t>
  </si>
  <si>
    <t>7183 ADVANCED WAY</t>
  </si>
  <si>
    <t>(775) 799-2200</t>
  </si>
  <si>
    <t>MONTEVISTA HOSPITAL  (closed 05/05/2020)</t>
  </si>
  <si>
    <r>
      <rPr>
        <sz val="12"/>
        <rFont val="Calibri"/>
        <family val="2"/>
        <scheme val="minor"/>
      </rPr>
      <t>PAM SPECIALTY HOSPITAL OF LAS VEGAS LLC</t>
    </r>
    <r>
      <rPr>
        <sz val="12"/>
        <rFont val="Times New Roman"/>
        <family val="1"/>
      </rPr>
      <t xml:space="preserve">  </t>
    </r>
  </si>
  <si>
    <r>
      <t xml:space="preserve">COMPLEX CARE </t>
    </r>
    <r>
      <rPr>
        <sz val="12"/>
        <color rgb="FFFF0000"/>
        <rFont val="Calibri"/>
        <family val="2"/>
        <scheme val="minor"/>
      </rPr>
      <t>(CLOSED)</t>
    </r>
  </si>
  <si>
    <t>SEVEN HILLS ASC</t>
  </si>
  <si>
    <t>Nevada Medicaid FFS</t>
  </si>
  <si>
    <t>Medicare FFS</t>
  </si>
  <si>
    <t>LicenseDate</t>
  </si>
  <si>
    <t>MailingAddress</t>
  </si>
  <si>
    <t xml:space="preserve">LAS VEGAS SURGERY CENTER  </t>
  </si>
  <si>
    <t xml:space="preserve">PARKWAY AMBULATORY SURGERY CENTER  </t>
  </si>
  <si>
    <t xml:space="preserve">SPRING VALLEY SURGERY CENTER  </t>
  </si>
  <si>
    <t xml:space="preserve">RENO ORTHOPAEDIC SURGERY CENTER  </t>
  </si>
  <si>
    <t xml:space="preserve">ELITE ENDOSCOPY  </t>
  </si>
  <si>
    <t xml:space="preserve">SPRING VALLEY SURGERY CENTER LLC  </t>
  </si>
  <si>
    <t>P.O. BOX 30550</t>
  </si>
  <si>
    <t>MINIMALLY INVASIVE CENTER OF EXCELLENCE</t>
  </si>
  <si>
    <t xml:space="preserve">NEVADA SURGICAL SUITES - E </t>
  </si>
  <si>
    <t>LAS VEGAS ENDOSCOPY</t>
  </si>
  <si>
    <t>7315 S PECOS ROAD STE. 103</t>
  </si>
  <si>
    <t>7365 S. PECOS RD</t>
  </si>
  <si>
    <t>(702)857-6500</t>
  </si>
  <si>
    <t>1701 BEARDEN DR 202</t>
  </si>
  <si>
    <t>(702) 310 9110</t>
  </si>
  <si>
    <t>SPRING VALLEY SURGERY CENTER - SAHARA</t>
  </si>
  <si>
    <t>1050 E. SAHARA AVE</t>
  </si>
  <si>
    <t>5950 SOUTH DURANGO DR.</t>
  </si>
  <si>
    <t>(702) 829-7970</t>
  </si>
  <si>
    <t>KIDNEY SPECIALISTS SURGICAL CENTER</t>
  </si>
  <si>
    <t>7326 W. CHEYENNE AVE</t>
  </si>
  <si>
    <t>(702) 258-0078</t>
  </si>
  <si>
    <t>SNNAC. LLC</t>
  </si>
  <si>
    <t>932 RYLAND ST.</t>
  </si>
  <si>
    <t>(775) 232- 5387</t>
  </si>
  <si>
    <t>SPRING VALLEY SURGICAL CENTER - BLUE DIAMOND</t>
  </si>
  <si>
    <t>8828 MOHAWK ST.</t>
  </si>
  <si>
    <t>MEDICAL AND DENTAL CENTER OF NEVADA, LLC</t>
  </si>
  <si>
    <t>4275 BURNHAM AVE STE. 101</t>
  </si>
  <si>
    <t>SUNSET PAIN SURGERY CENTER</t>
  </si>
  <si>
    <t>9120 W. RUSSELL ROAD STE. 100</t>
  </si>
  <si>
    <t>(702) 251-9417</t>
  </si>
  <si>
    <t>AZURA SURGERY CENTER LAS VEGAS</t>
  </si>
  <si>
    <t>2450 FIRE MESA STREET, SUITE 100</t>
  </si>
  <si>
    <t>(702) 726-6344</t>
  </si>
  <si>
    <t>LVC SURGERY CENTER</t>
  </si>
  <si>
    <t>1050 S RAINBOW BLVD</t>
  </si>
  <si>
    <t>876 SEVEN HILLS DRIVE</t>
  </si>
  <si>
    <t>CIMARRON SURGERY CENTER, PLLC</t>
  </si>
  <si>
    <t>6940 S.  CIMARRON ROAD</t>
  </si>
  <si>
    <t>(702) 982-3233</t>
  </si>
  <si>
    <t>SURGEON'S SURGERY CENTER, PLLC</t>
  </si>
  <si>
    <t>VISIONARY SURGERY CENTER OF NEVADA, LLC</t>
  </si>
  <si>
    <t>10463 DOUBLE R BLVD</t>
  </si>
  <si>
    <t>RENO ORTHOPAEDIC SURGERY CENTER  - NORTH ARLINGTON</t>
  </si>
  <si>
    <t>555 NORTH ARLINGTON AVE</t>
  </si>
  <si>
    <t>(702) 936-7657</t>
  </si>
  <si>
    <t>8440 W. WARM SPRINGS ROAD</t>
  </si>
  <si>
    <t>(702) 970-2383</t>
  </si>
  <si>
    <t>October 12, 2021 Updated the hospital and ASC lists - added a few and a couple were closed</t>
  </si>
  <si>
    <t>April 20, 2022 Updated the Hospital Info and ASC Info tabs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</si>
</sst>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0"/>
      <name val="Arial"/>
    </font>
    <font>
      <b/>
      <sz val="10"/>
      <name val="Arial"/>
      <family val="2"/>
    </font>
    <font>
      <u/>
      <sz val="10"/>
      <color indexed="12"/>
      <name val="Arial"/>
      <family val="2"/>
    </font>
    <font>
      <sz val="10"/>
      <name val="Arial"/>
      <family val="2"/>
    </font>
    <font>
      <sz val="8"/>
      <name val="Arial"/>
      <family val="2"/>
    </font>
    <font>
      <b/>
      <sz val="12"/>
      <name val="Arial"/>
      <family val="2"/>
    </font>
    <font>
      <b/>
      <sz val="12"/>
      <name val="Arial"/>
      <family val="2"/>
    </font>
    <font>
      <b/>
      <sz val="16"/>
      <name val="Arial"/>
      <family val="2"/>
    </font>
    <font>
      <b/>
      <sz val="10"/>
      <name val="Times New Roman"/>
      <family val="1"/>
    </font>
    <font>
      <sz val="10"/>
      <name val="Times New Roman"/>
      <family val="1"/>
    </font>
    <font>
      <u/>
      <sz val="10"/>
      <name val="Times New Roman"/>
      <family val="1"/>
    </font>
    <font>
      <sz val="12"/>
      <name val="Arial"/>
      <family val="2"/>
    </font>
    <font>
      <b/>
      <sz val="14"/>
      <color indexed="10"/>
      <name val="Arial"/>
      <family val="2"/>
    </font>
    <font>
      <sz val="11"/>
      <name val="Arial"/>
      <family val="2"/>
    </font>
    <font>
      <sz val="11"/>
      <color theme="1"/>
      <name val="Calibri"/>
      <family val="2"/>
      <scheme val="minor"/>
    </font>
    <font>
      <b/>
      <sz val="10"/>
      <color theme="1"/>
      <name val="Arial"/>
      <family val="2"/>
    </font>
    <font>
      <sz val="10"/>
      <color rgb="FFFF0000"/>
      <name val="Arial"/>
      <family val="2"/>
    </font>
    <font>
      <sz val="10"/>
      <color rgb="FF00B050"/>
      <name val="Arial"/>
      <family val="2"/>
    </font>
    <font>
      <b/>
      <sz val="10"/>
      <color rgb="FFFF0000"/>
      <name val="Arial"/>
      <family val="2"/>
    </font>
    <font>
      <sz val="14"/>
      <color rgb="FFFF0000"/>
      <name val="Arial"/>
      <family val="2"/>
    </font>
    <font>
      <sz val="11"/>
      <color rgb="FF1F497D"/>
      <name val="Calibri"/>
      <family val="2"/>
    </font>
    <font>
      <b/>
      <sz val="10"/>
      <color theme="0"/>
      <name val="Arial"/>
      <family val="2"/>
    </font>
    <font>
      <b/>
      <sz val="11"/>
      <color theme="1"/>
      <name val="Calibri"/>
      <family val="2"/>
      <scheme val="minor"/>
    </font>
    <font>
      <b/>
      <sz val="12"/>
      <color theme="0"/>
      <name val="Arial"/>
      <family val="2"/>
    </font>
    <font>
      <b/>
      <sz val="12"/>
      <name val="Calibri"/>
      <family val="2"/>
      <scheme val="minor"/>
    </font>
    <font>
      <b/>
      <sz val="12"/>
      <color theme="1"/>
      <name val="Calibri"/>
      <family val="2"/>
      <scheme val="minor"/>
    </font>
    <font>
      <sz val="10"/>
      <name val="Arial"/>
      <family val="2"/>
    </font>
    <font>
      <sz val="12"/>
      <name val="Calibri"/>
      <family val="2"/>
      <scheme val="minor"/>
    </font>
    <font>
      <sz val="12"/>
      <color theme="1"/>
      <name val="Calibri"/>
      <family val="2"/>
      <scheme val="minor"/>
    </font>
    <font>
      <sz val="10"/>
      <name val="Arial"/>
      <family val="2"/>
    </font>
    <font>
      <sz val="12"/>
      <color rgb="FF000000"/>
      <name val="Calibri"/>
      <family val="2"/>
      <scheme val="minor"/>
    </font>
    <font>
      <sz val="10"/>
      <color theme="4"/>
      <name val="Arial"/>
      <family val="2"/>
    </font>
    <font>
      <b/>
      <sz val="12"/>
      <color theme="0"/>
      <name val="Calibri"/>
      <family val="2"/>
      <scheme val="minor"/>
    </font>
    <font>
      <sz val="10"/>
      <name val="Verdana"/>
      <family val="2"/>
    </font>
    <font>
      <sz val="12"/>
      <color rgb="FF222222"/>
      <name val="Calibri"/>
      <family val="2"/>
      <scheme val="minor"/>
    </font>
    <font>
      <sz val="12"/>
      <name val="Times New Roman"/>
      <family val="1"/>
    </font>
    <font>
      <b/>
      <sz val="11"/>
      <color theme="0"/>
      <name val="Calibri"/>
      <family val="2"/>
    </font>
    <font>
      <b/>
      <sz val="11"/>
      <color theme="0"/>
      <name val="Arial"/>
      <family val="2"/>
    </font>
    <font>
      <sz val="11"/>
      <name val="Calibri"/>
      <family val="2"/>
      <scheme val="minor"/>
    </font>
    <font>
      <sz val="11"/>
      <name val="Times New Roman"/>
      <family val="1"/>
    </font>
    <font>
      <sz val="12"/>
      <color rgb="FFFF0000"/>
      <name val="Calibri"/>
      <family val="2"/>
      <scheme val="minor"/>
    </font>
    <font>
      <b/>
      <vertAlign val="superscript"/>
      <sz val="10"/>
      <color theme="0"/>
      <name val="Arial"/>
      <family val="2"/>
    </font>
    <font>
      <b/>
      <sz val="12"/>
      <color theme="3" tint="0.39997558519241921"/>
      <name val="Calibri"/>
      <family val="2"/>
      <scheme val="minor"/>
    </font>
    <font>
      <sz val="12"/>
      <color theme="3" tint="0.39997558519241921"/>
      <name val="Calibri"/>
      <family val="2"/>
      <scheme val="minor"/>
    </font>
  </fonts>
  <fills count="11">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FF"/>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4"/>
        <bgColor indexed="64"/>
      </patternFill>
    </fill>
    <fill>
      <patternFill patternType="solid">
        <fgColor theme="6"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style="thin">
        <color indexed="64"/>
      </top>
      <bottom/>
      <diagonal/>
    </border>
  </borders>
  <cellStyleXfs count="7">
    <xf numFmtId="0" fontId="0" fillId="0" borderId="0"/>
    <xf numFmtId="0" fontId="2" fillId="0" borderId="0" applyNumberFormat="0" applyFill="0" applyBorder="0" applyAlignment="0" applyProtection="0">
      <alignment vertical="top"/>
      <protection locked="0"/>
    </xf>
    <xf numFmtId="0" fontId="3" fillId="0" borderId="0"/>
    <xf numFmtId="0" fontId="14" fillId="0" borderId="0"/>
    <xf numFmtId="0" fontId="14" fillId="0" borderId="0"/>
    <xf numFmtId="0" fontId="3" fillId="0" borderId="0"/>
    <xf numFmtId="0" fontId="3" fillId="0" borderId="0" applyNumberFormat="0" applyFont="0" applyFill="0" applyBorder="0" applyAlignment="0" applyProtection="0"/>
  </cellStyleXfs>
  <cellXfs count="172">
    <xf numFmtId="0" fontId="0" fillId="0" borderId="0" xfId="0"/>
    <xf numFmtId="0" fontId="5" fillId="0" borderId="0" xfId="0" applyFont="1" applyAlignment="1">
      <alignment horizontal="centerContinuous"/>
    </xf>
    <xf numFmtId="0" fontId="0" fillId="0" borderId="1" xfId="0" applyBorder="1"/>
    <xf numFmtId="0" fontId="1" fillId="2" borderId="1" xfId="0" applyFont="1" applyFill="1" applyBorder="1"/>
    <xf numFmtId="0" fontId="1" fillId="0" borderId="1" xfId="0" applyFont="1" applyBorder="1"/>
    <xf numFmtId="0" fontId="0" fillId="2" borderId="1" xfId="0" applyFill="1" applyBorder="1"/>
    <xf numFmtId="0" fontId="3" fillId="0" borderId="1" xfId="0" applyFont="1" applyBorder="1"/>
    <xf numFmtId="0" fontId="0" fillId="0" borderId="1" xfId="0" quotePrefix="1" applyBorder="1"/>
    <xf numFmtId="0" fontId="0" fillId="2" borderId="1" xfId="0" quotePrefix="1" applyFill="1" applyBorder="1"/>
    <xf numFmtId="0" fontId="0" fillId="0" borderId="2" xfId="0" applyBorder="1"/>
    <xf numFmtId="0" fontId="0" fillId="0" borderId="3" xfId="0" applyBorder="1"/>
    <xf numFmtId="0" fontId="0" fillId="0" borderId="4" xfId="0" applyBorder="1"/>
    <xf numFmtId="0" fontId="3" fillId="0" borderId="0" xfId="0" applyFont="1"/>
    <xf numFmtId="0" fontId="3" fillId="0" borderId="5" xfId="0" applyFont="1" applyBorder="1" applyAlignment="1">
      <alignment wrapText="1"/>
    </xf>
    <xf numFmtId="0" fontId="0" fillId="0" borderId="6" xfId="0" applyBorder="1"/>
    <xf numFmtId="0" fontId="2" fillId="0" borderId="7" xfId="1" applyBorder="1" applyAlignment="1" applyProtection="1"/>
    <xf numFmtId="0" fontId="2" fillId="0" borderId="0" xfId="1" applyAlignment="1" applyProtection="1"/>
    <xf numFmtId="0" fontId="3" fillId="0" borderId="8" xfId="0" applyFont="1" applyBorder="1" applyAlignment="1">
      <alignment wrapText="1"/>
    </xf>
    <xf numFmtId="0" fontId="1" fillId="0" borderId="0" xfId="0" applyFont="1"/>
    <xf numFmtId="0" fontId="0" fillId="0" borderId="0" xfId="0" applyAlignment="1">
      <alignment vertical="top"/>
    </xf>
    <xf numFmtId="0" fontId="1" fillId="4" borderId="0" xfId="0" applyFont="1" applyFill="1"/>
    <xf numFmtId="0" fontId="1" fillId="4" borderId="0" xfId="0" applyFont="1" applyFill="1" applyAlignment="1">
      <alignment horizontal="center"/>
    </xf>
    <xf numFmtId="0" fontId="1" fillId="2" borderId="1" xfId="0" applyFont="1" applyFill="1" applyBorder="1" applyAlignment="1">
      <alignment horizontal="center" vertical="top"/>
    </xf>
    <xf numFmtId="0" fontId="0" fillId="0" borderId="20" xfId="0" applyBorder="1"/>
    <xf numFmtId="0" fontId="0" fillId="0" borderId="21" xfId="0" applyBorder="1"/>
    <xf numFmtId="0" fontId="16" fillId="0" borderId="21" xfId="0" applyFont="1" applyBorder="1"/>
    <xf numFmtId="0" fontId="17" fillId="0" borderId="22" xfId="0" applyFont="1" applyBorder="1"/>
    <xf numFmtId="0" fontId="0" fillId="0" borderId="22" xfId="0" applyBorder="1"/>
    <xf numFmtId="0" fontId="15" fillId="4" borderId="1" xfId="0" applyFont="1" applyFill="1" applyBorder="1" applyAlignment="1">
      <alignment horizontal="center" vertical="top"/>
    </xf>
    <xf numFmtId="0" fontId="8" fillId="0" borderId="4" xfId="0" applyFont="1" applyBorder="1" applyAlignment="1">
      <alignment vertical="top" wrapText="1"/>
    </xf>
    <xf numFmtId="0" fontId="9" fillId="0" borderId="4" xfId="0" applyFont="1" applyBorder="1" applyAlignment="1">
      <alignment vertical="top" wrapText="1"/>
    </xf>
    <xf numFmtId="0" fontId="9" fillId="0" borderId="4" xfId="0" applyFont="1" applyBorder="1"/>
    <xf numFmtId="0" fontId="9" fillId="0" borderId="9" xfId="0" applyFont="1" applyBorder="1"/>
    <xf numFmtId="0" fontId="2" fillId="0" borderId="6" xfId="1" applyBorder="1" applyAlignment="1" applyProtection="1">
      <alignment wrapText="1"/>
    </xf>
    <xf numFmtId="0" fontId="2" fillId="0" borderId="6" xfId="1" applyBorder="1" applyAlignment="1" applyProtection="1"/>
    <xf numFmtId="49" fontId="0" fillId="0" borderId="0" xfId="0" applyNumberFormat="1"/>
    <xf numFmtId="0" fontId="0" fillId="0" borderId="0" xfId="0" applyAlignment="1">
      <alignment wrapText="1"/>
    </xf>
    <xf numFmtId="0" fontId="3" fillId="0" borderId="0" xfId="0" applyFont="1" applyAlignment="1">
      <alignment vertical="top" wrapText="1"/>
    </xf>
    <xf numFmtId="0" fontId="3" fillId="0" borderId="1" xfId="0" applyFont="1" applyBorder="1" applyAlignment="1">
      <alignment vertical="top"/>
    </xf>
    <xf numFmtId="0" fontId="0" fillId="0" borderId="1" xfId="0" applyBorder="1" applyAlignment="1">
      <alignment vertical="top"/>
    </xf>
    <xf numFmtId="0" fontId="8" fillId="0" borderId="10" xfId="0" applyFont="1" applyBorder="1"/>
    <xf numFmtId="49" fontId="0" fillId="0" borderId="0" xfId="0" applyNumberFormat="1" applyAlignment="1">
      <alignment vertical="top" wrapText="1"/>
    </xf>
    <xf numFmtId="49" fontId="3" fillId="0" borderId="1" xfId="0" applyNumberFormat="1" applyFont="1" applyBorder="1" applyAlignment="1">
      <alignment vertical="top" wrapText="1"/>
    </xf>
    <xf numFmtId="49" fontId="0" fillId="0" borderId="1" xfId="0" applyNumberFormat="1" applyBorder="1" applyAlignment="1">
      <alignment vertical="top" wrapText="1"/>
    </xf>
    <xf numFmtId="49" fontId="3" fillId="0" borderId="1" xfId="0" applyNumberFormat="1" applyFont="1" applyBorder="1" applyAlignment="1">
      <alignment horizontal="left" vertical="top" wrapText="1"/>
    </xf>
    <xf numFmtId="49" fontId="3" fillId="0" borderId="1" xfId="0" applyNumberFormat="1" applyFont="1" applyBorder="1" applyAlignment="1">
      <alignment horizontal="left"/>
    </xf>
    <xf numFmtId="49" fontId="3" fillId="0" borderId="1" xfId="0" applyNumberFormat="1" applyFont="1" applyBorder="1"/>
    <xf numFmtId="0" fontId="3" fillId="0" borderId="0" xfId="0" applyFont="1" applyAlignment="1">
      <alignment wrapText="1"/>
    </xf>
    <xf numFmtId="0" fontId="3" fillId="0" borderId="11" xfId="0" applyFont="1" applyBorder="1"/>
    <xf numFmtId="0" fontId="3" fillId="0" borderId="1" xfId="0" applyFont="1" applyBorder="1" applyAlignment="1">
      <alignment wrapText="1"/>
    </xf>
    <xf numFmtId="0" fontId="18" fillId="0" borderId="1" xfId="0" applyFont="1" applyBorder="1"/>
    <xf numFmtId="0" fontId="11" fillId="0" borderId="0" xfId="0" applyFont="1" applyAlignment="1">
      <alignment horizontal="centerContinuous"/>
    </xf>
    <xf numFmtId="0" fontId="1" fillId="0" borderId="0" xfId="2" applyFont="1"/>
    <xf numFmtId="0" fontId="3" fillId="0" borderId="0" xfId="2"/>
    <xf numFmtId="0" fontId="19" fillId="0" borderId="0" xfId="0" applyFont="1"/>
    <xf numFmtId="0" fontId="3" fillId="0" borderId="1" xfId="2" applyBorder="1"/>
    <xf numFmtId="49" fontId="3" fillId="0" borderId="1" xfId="2" applyNumberFormat="1" applyBorder="1"/>
    <xf numFmtId="0" fontId="1" fillId="0" borderId="1" xfId="0" applyFont="1" applyBorder="1" applyAlignment="1">
      <alignment vertical="top"/>
    </xf>
    <xf numFmtId="0" fontId="0" fillId="0" borderId="1" xfId="0" applyBorder="1" applyAlignment="1">
      <alignment vertical="top" wrapText="1"/>
    </xf>
    <xf numFmtId="0" fontId="0" fillId="0" borderId="1" xfId="0" applyBorder="1" applyAlignment="1">
      <alignment horizontal="center" vertical="top"/>
    </xf>
    <xf numFmtId="0" fontId="3" fillId="0" borderId="1" xfId="0" applyFont="1" applyBorder="1" applyAlignment="1">
      <alignment vertical="top" wrapText="1"/>
    </xf>
    <xf numFmtId="0" fontId="3" fillId="6" borderId="1" xfId="0" applyFont="1" applyFill="1" applyBorder="1"/>
    <xf numFmtId="0" fontId="0" fillId="2" borderId="1" xfId="0" applyFill="1" applyBorder="1" applyAlignment="1">
      <alignment wrapText="1"/>
    </xf>
    <xf numFmtId="0" fontId="0" fillId="0" borderId="1" xfId="0" applyBorder="1" applyAlignment="1">
      <alignment wrapText="1"/>
    </xf>
    <xf numFmtId="0" fontId="0" fillId="0" borderId="4" xfId="0" applyBorder="1" applyAlignment="1">
      <alignment wrapText="1"/>
    </xf>
    <xf numFmtId="0" fontId="0" fillId="0" borderId="2" xfId="0" applyBorder="1" applyAlignment="1">
      <alignment wrapText="1"/>
    </xf>
    <xf numFmtId="0" fontId="11" fillId="0" borderId="0" xfId="0" applyFont="1" applyAlignment="1">
      <alignment horizontal="centerContinuous" wrapText="1"/>
    </xf>
    <xf numFmtId="0" fontId="20" fillId="0" borderId="0" xfId="0" applyFont="1" applyAlignment="1">
      <alignment vertical="center"/>
    </xf>
    <xf numFmtId="0" fontId="2" fillId="0" borderId="0" xfId="1" applyAlignment="1" applyProtection="1">
      <alignment vertical="center"/>
    </xf>
    <xf numFmtId="0" fontId="0" fillId="0" borderId="0" xfId="0" applyAlignment="1">
      <alignment horizontal="left"/>
    </xf>
    <xf numFmtId="0" fontId="3" fillId="0" borderId="0" xfId="0" applyFont="1" applyAlignment="1">
      <alignment horizontal="left"/>
    </xf>
    <xf numFmtId="0" fontId="0" fillId="0" borderId="0" xfId="0" applyAlignment="1">
      <alignment horizontal="right"/>
    </xf>
    <xf numFmtId="0" fontId="22" fillId="3" borderId="1" xfId="0" applyFont="1" applyFill="1" applyBorder="1"/>
    <xf numFmtId="49" fontId="22" fillId="3" borderId="1" xfId="0" applyNumberFormat="1" applyFont="1" applyFill="1" applyBorder="1"/>
    <xf numFmtId="49" fontId="0" fillId="0" borderId="1" xfId="0" applyNumberFormat="1" applyBorder="1"/>
    <xf numFmtId="0" fontId="22" fillId="3" borderId="1" xfId="0" applyFont="1" applyFill="1" applyBorder="1" applyAlignment="1">
      <alignment horizontal="center"/>
    </xf>
    <xf numFmtId="0" fontId="22" fillId="0" borderId="0" xfId="0" applyFont="1"/>
    <xf numFmtId="0" fontId="0" fillId="0" borderId="1" xfId="0" applyBorder="1" applyAlignment="1">
      <alignment horizontal="center"/>
    </xf>
    <xf numFmtId="0" fontId="23" fillId="7" borderId="0" xfId="0" applyFont="1" applyFill="1"/>
    <xf numFmtId="0" fontId="24" fillId="3" borderId="1" xfId="5" applyFont="1" applyFill="1" applyBorder="1"/>
    <xf numFmtId="0" fontId="25" fillId="3" borderId="1" xfId="0" applyFont="1" applyFill="1" applyBorder="1"/>
    <xf numFmtId="49" fontId="25" fillId="3" borderId="1" xfId="0" applyNumberFormat="1" applyFont="1" applyFill="1" applyBorder="1"/>
    <xf numFmtId="0" fontId="24" fillId="3" borderId="1" xfId="5" applyFont="1" applyFill="1" applyBorder="1" applyAlignment="1">
      <alignment horizontal="center" vertical="top"/>
    </xf>
    <xf numFmtId="0" fontId="24" fillId="3" borderId="1" xfId="5" applyFont="1" applyFill="1" applyBorder="1" applyAlignment="1">
      <alignment horizontal="center"/>
    </xf>
    <xf numFmtId="0" fontId="26" fillId="0" borderId="0" xfId="0" applyFont="1"/>
    <xf numFmtId="0" fontId="27" fillId="0" borderId="1" xfId="5" applyFont="1" applyBorder="1"/>
    <xf numFmtId="0" fontId="27" fillId="0" borderId="1" xfId="0" applyFont="1" applyBorder="1" applyAlignment="1">
      <alignment wrapText="1"/>
    </xf>
    <xf numFmtId="0" fontId="28" fillId="6" borderId="1" xfId="0" applyFont="1" applyFill="1" applyBorder="1" applyAlignment="1">
      <alignment horizontal="center"/>
    </xf>
    <xf numFmtId="49" fontId="27" fillId="8" borderId="1" xfId="0" applyNumberFormat="1" applyFont="1" applyFill="1" applyBorder="1"/>
    <xf numFmtId="49" fontId="27" fillId="0" borderId="1" xfId="0" applyNumberFormat="1" applyFont="1" applyBorder="1"/>
    <xf numFmtId="0" fontId="27" fillId="8" borderId="1" xfId="5" applyFont="1" applyFill="1" applyBorder="1"/>
    <xf numFmtId="0" fontId="27" fillId="0" borderId="1" xfId="0" applyFont="1" applyBorder="1"/>
    <xf numFmtId="0" fontId="27" fillId="5" borderId="1" xfId="5" applyFont="1" applyFill="1" applyBorder="1" applyAlignment="1">
      <alignment horizontal="left"/>
    </xf>
    <xf numFmtId="0" fontId="27" fillId="0" borderId="1" xfId="2" applyFont="1" applyBorder="1"/>
    <xf numFmtId="0" fontId="29" fillId="0" borderId="0" xfId="0" applyFont="1"/>
    <xf numFmtId="0" fontId="27" fillId="6" borderId="1" xfId="5" applyFont="1" applyFill="1" applyBorder="1"/>
    <xf numFmtId="0" fontId="30" fillId="0" borderId="1" xfId="0" applyFont="1" applyBorder="1"/>
    <xf numFmtId="0" fontId="27" fillId="6" borderId="1" xfId="0" applyFont="1" applyFill="1" applyBorder="1" applyAlignment="1">
      <alignment horizontal="center"/>
    </xf>
    <xf numFmtId="0" fontId="31" fillId="0" borderId="0" xfId="0" applyFont="1"/>
    <xf numFmtId="0" fontId="27" fillId="6" borderId="1" xfId="0" applyFont="1" applyFill="1" applyBorder="1"/>
    <xf numFmtId="0" fontId="27" fillId="6" borderId="1" xfId="0" applyFont="1" applyFill="1" applyBorder="1" applyAlignment="1">
      <alignment wrapText="1"/>
    </xf>
    <xf numFmtId="49" fontId="27" fillId="6" borderId="1" xfId="0" applyNumberFormat="1" applyFont="1" applyFill="1" applyBorder="1"/>
    <xf numFmtId="0" fontId="27" fillId="6" borderId="1" xfId="0" applyFont="1" applyFill="1" applyBorder="1" applyAlignment="1">
      <alignment vertical="center" wrapText="1"/>
    </xf>
    <xf numFmtId="0" fontId="27" fillId="6" borderId="1" xfId="0" applyFont="1" applyFill="1" applyBorder="1" applyAlignment="1">
      <alignment vertical="top" wrapText="1"/>
    </xf>
    <xf numFmtId="0" fontId="27" fillId="6" borderId="1" xfId="5" applyFont="1" applyFill="1" applyBorder="1" applyAlignment="1">
      <alignment horizontal="left"/>
    </xf>
    <xf numFmtId="0" fontId="34" fillId="0" borderId="1" xfId="0" applyFont="1" applyBorder="1"/>
    <xf numFmtId="0" fontId="32" fillId="7" borderId="1" xfId="5" applyFont="1" applyFill="1" applyBorder="1"/>
    <xf numFmtId="0" fontId="32" fillId="7" borderId="1" xfId="0" applyFont="1" applyFill="1" applyBorder="1" applyAlignment="1">
      <alignment wrapText="1"/>
    </xf>
    <xf numFmtId="0" fontId="32" fillId="7" borderId="1" xfId="0" applyFont="1" applyFill="1" applyBorder="1" applyAlignment="1">
      <alignment horizontal="center"/>
    </xf>
    <xf numFmtId="49" fontId="32" fillId="7" borderId="1" xfId="0" applyNumberFormat="1" applyFont="1" applyFill="1" applyBorder="1"/>
    <xf numFmtId="0" fontId="32" fillId="7" borderId="1" xfId="0" applyFont="1" applyFill="1" applyBorder="1"/>
    <xf numFmtId="0" fontId="32" fillId="7" borderId="1" xfId="5" applyFont="1" applyFill="1" applyBorder="1" applyAlignment="1">
      <alignment horizontal="left"/>
    </xf>
    <xf numFmtId="0" fontId="32" fillId="7" borderId="1" xfId="2" applyFont="1" applyFill="1" applyBorder="1"/>
    <xf numFmtId="0" fontId="27" fillId="0" borderId="1" xfId="5" applyFont="1" applyBorder="1" applyAlignment="1">
      <alignment vertical="center"/>
    </xf>
    <xf numFmtId="49" fontId="26" fillId="0" borderId="0" xfId="0" applyNumberFormat="1" applyFont="1"/>
    <xf numFmtId="0" fontId="29" fillId="6" borderId="0" xfId="0" applyFont="1" applyFill="1"/>
    <xf numFmtId="0" fontId="32" fillId="9" borderId="1" xfId="5" applyFont="1" applyFill="1" applyBorder="1"/>
    <xf numFmtId="0" fontId="32" fillId="9" borderId="1" xfId="0" applyFont="1" applyFill="1" applyBorder="1" applyAlignment="1">
      <alignment horizontal="center"/>
    </xf>
    <xf numFmtId="49" fontId="32" fillId="9" borderId="1" xfId="0" applyNumberFormat="1" applyFont="1" applyFill="1" applyBorder="1"/>
    <xf numFmtId="0" fontId="36" fillId="9" borderId="1" xfId="0" applyFont="1" applyFill="1" applyBorder="1"/>
    <xf numFmtId="0" fontId="35" fillId="0" borderId="1" xfId="0" applyFont="1" applyBorder="1" applyAlignment="1">
      <alignment wrapText="1"/>
    </xf>
    <xf numFmtId="0" fontId="3" fillId="0" borderId="0" xfId="0" applyFont="1"/>
    <xf numFmtId="0" fontId="27" fillId="0" borderId="1" xfId="0" applyFont="1" applyBorder="1" applyAlignment="1">
      <alignment horizontal="left"/>
    </xf>
    <xf numFmtId="0" fontId="27" fillId="5" borderId="1" xfId="0" applyFont="1" applyFill="1" applyBorder="1" applyAlignment="1">
      <alignment horizontal="left" wrapText="1"/>
    </xf>
    <xf numFmtId="0" fontId="27" fillId="0" borderId="1" xfId="0" applyFont="1" applyBorder="1" applyAlignment="1">
      <alignment horizontal="right"/>
    </xf>
    <xf numFmtId="0" fontId="27" fillId="0" borderId="0" xfId="0" applyFont="1" applyBorder="1" applyAlignment="1">
      <alignment wrapText="1"/>
    </xf>
    <xf numFmtId="0" fontId="27" fillId="0" borderId="0" xfId="5" applyFont="1" applyBorder="1"/>
    <xf numFmtId="0" fontId="27" fillId="5" borderId="0" xfId="5" applyFont="1" applyFill="1" applyBorder="1" applyAlignment="1">
      <alignment horizontal="left"/>
    </xf>
    <xf numFmtId="0" fontId="3" fillId="0" borderId="4" xfId="0" applyFont="1" applyBorder="1"/>
    <xf numFmtId="0" fontId="3" fillId="0" borderId="0" xfId="0" applyFont="1"/>
    <xf numFmtId="0" fontId="11" fillId="6" borderId="0" xfId="0" applyFont="1" applyFill="1"/>
    <xf numFmtId="0" fontId="3" fillId="0" borderId="0" xfId="0" applyFont="1"/>
    <xf numFmtId="0" fontId="27" fillId="6" borderId="1" xfId="6" applyFont="1" applyFill="1" applyBorder="1"/>
    <xf numFmtId="0" fontId="3" fillId="0" borderId="0" xfId="0" applyFont="1"/>
    <xf numFmtId="0" fontId="37" fillId="7" borderId="1" xfId="0" applyFont="1" applyFill="1" applyBorder="1"/>
    <xf numFmtId="0" fontId="39" fillId="0" borderId="1" xfId="0" applyNumberFormat="1" applyFont="1" applyFill="1" applyBorder="1" applyAlignment="1">
      <alignment wrapText="1"/>
    </xf>
    <xf numFmtId="0" fontId="32" fillId="7" borderId="1" xfId="0" applyFont="1" applyFill="1" applyBorder="1" applyAlignment="1">
      <alignment vertical="center"/>
    </xf>
    <xf numFmtId="0" fontId="35" fillId="6" borderId="1" xfId="0" applyNumberFormat="1" applyFont="1" applyFill="1" applyBorder="1" applyAlignment="1">
      <alignment wrapText="1"/>
    </xf>
    <xf numFmtId="0" fontId="38" fillId="6" borderId="1" xfId="5" applyFont="1" applyFill="1" applyBorder="1"/>
    <xf numFmtId="0" fontId="38" fillId="6" borderId="1" xfId="0" applyFont="1" applyFill="1" applyBorder="1"/>
    <xf numFmtId="0" fontId="39" fillId="6" borderId="1" xfId="0" applyNumberFormat="1" applyFont="1" applyFill="1" applyBorder="1" applyAlignment="1">
      <alignment wrapText="1"/>
    </xf>
    <xf numFmtId="0" fontId="33" fillId="6" borderId="1" xfId="0" applyFont="1" applyFill="1" applyBorder="1"/>
    <xf numFmtId="0" fontId="35" fillId="0" borderId="1" xfId="0" applyNumberFormat="1" applyFont="1" applyFill="1" applyBorder="1" applyAlignment="1">
      <alignment wrapText="1"/>
    </xf>
    <xf numFmtId="0" fontId="27" fillId="6" borderId="0" xfId="5" applyFont="1" applyFill="1" applyBorder="1"/>
    <xf numFmtId="0" fontId="33" fillId="0" borderId="1" xfId="0" applyFont="1" applyBorder="1"/>
    <xf numFmtId="0" fontId="27" fillId="6" borderId="0" xfId="0" applyFont="1" applyFill="1" applyBorder="1" applyAlignment="1">
      <alignment wrapText="1"/>
    </xf>
    <xf numFmtId="0" fontId="27" fillId="0" borderId="0" xfId="2" applyFont="1" applyBorder="1"/>
    <xf numFmtId="0" fontId="32" fillId="7" borderId="1" xfId="6" applyFont="1" applyFill="1" applyBorder="1"/>
    <xf numFmtId="0" fontId="3" fillId="0" borderId="0" xfId="0" applyFont="1"/>
    <xf numFmtId="0" fontId="3" fillId="0" borderId="0" xfId="0" applyFont="1"/>
    <xf numFmtId="0" fontId="3" fillId="0" borderId="0" xfId="0" applyFont="1"/>
    <xf numFmtId="0" fontId="7" fillId="3" borderId="12" xfId="0" applyFont="1" applyFill="1" applyBorder="1" applyAlignment="1">
      <alignment horizontal="center"/>
    </xf>
    <xf numFmtId="0" fontId="7" fillId="3" borderId="13" xfId="0" applyFont="1" applyFill="1" applyBorder="1" applyAlignment="1">
      <alignment horizontal="center"/>
    </xf>
    <xf numFmtId="0" fontId="7" fillId="3" borderId="14" xfId="0" applyFont="1" applyFill="1" applyBorder="1" applyAlignment="1">
      <alignment horizontal="center"/>
    </xf>
    <xf numFmtId="0" fontId="7" fillId="3" borderId="15" xfId="0" applyFont="1" applyFill="1" applyBorder="1" applyAlignment="1">
      <alignment horizontal="center"/>
    </xf>
    <xf numFmtId="0" fontId="7" fillId="3" borderId="0" xfId="0" applyFont="1" applyFill="1" applyAlignment="1">
      <alignment horizontal="center"/>
    </xf>
    <xf numFmtId="0" fontId="7" fillId="3" borderId="16" xfId="0" applyFont="1" applyFill="1" applyBorder="1" applyAlignment="1">
      <alignment horizontal="center"/>
    </xf>
    <xf numFmtId="0" fontId="6" fillId="3" borderId="17" xfId="0" applyFont="1" applyFill="1" applyBorder="1" applyAlignment="1">
      <alignment horizontal="center"/>
    </xf>
    <xf numFmtId="0" fontId="6" fillId="3" borderId="18" xfId="0" applyFont="1" applyFill="1" applyBorder="1" applyAlignment="1">
      <alignment horizontal="center"/>
    </xf>
    <xf numFmtId="0" fontId="6" fillId="3" borderId="19" xfId="0" applyFont="1" applyFill="1" applyBorder="1" applyAlignment="1">
      <alignment horizontal="center"/>
    </xf>
    <xf numFmtId="0" fontId="0" fillId="0" borderId="18" xfId="0" applyBorder="1" applyAlignment="1">
      <alignment horizontal="center"/>
    </xf>
    <xf numFmtId="0" fontId="1" fillId="3" borderId="1" xfId="2" applyFont="1" applyFill="1" applyBorder="1" applyAlignment="1">
      <alignment horizontal="center"/>
    </xf>
    <xf numFmtId="0" fontId="1" fillId="3" borderId="1" xfId="0" applyFont="1" applyFill="1" applyBorder="1" applyAlignment="1">
      <alignment horizontal="center" vertical="top"/>
    </xf>
    <xf numFmtId="0" fontId="1" fillId="3" borderId="1" xfId="0" applyFont="1" applyFill="1" applyBorder="1" applyAlignment="1">
      <alignment horizontal="center"/>
    </xf>
    <xf numFmtId="0" fontId="1" fillId="4" borderId="1" xfId="0" applyFont="1" applyFill="1" applyBorder="1" applyAlignment="1">
      <alignment horizontal="center"/>
    </xf>
    <xf numFmtId="0" fontId="1" fillId="4" borderId="0" xfId="0" applyFont="1" applyFill="1" applyAlignment="1">
      <alignment horizontal="center"/>
    </xf>
    <xf numFmtId="0" fontId="19" fillId="0" borderId="23" xfId="0" applyFont="1" applyBorder="1" applyAlignment="1">
      <alignment wrapText="1"/>
    </xf>
    <xf numFmtId="0" fontId="24" fillId="10" borderId="1" xfId="0" applyFont="1" applyFill="1" applyBorder="1" applyAlignment="1">
      <alignment horizontal="right"/>
    </xf>
    <xf numFmtId="0" fontId="24" fillId="10" borderId="1" xfId="0" applyFont="1" applyFill="1" applyBorder="1" applyAlignment="1">
      <alignment horizontal="left"/>
    </xf>
    <xf numFmtId="0" fontId="42" fillId="10" borderId="1" xfId="0" applyFont="1" applyFill="1" applyBorder="1" applyAlignment="1">
      <alignment horizontal="left" wrapText="1"/>
    </xf>
    <xf numFmtId="0" fontId="43" fillId="5" borderId="1" xfId="0" applyFont="1" applyFill="1" applyBorder="1" applyAlignment="1">
      <alignment horizontal="left" wrapText="1"/>
    </xf>
    <xf numFmtId="0" fontId="32" fillId="7" borderId="1" xfId="0" applyFont="1" applyFill="1" applyBorder="1" applyAlignment="1">
      <alignment horizontal="left" wrapText="1"/>
    </xf>
  </cellXfs>
  <cellStyles count="7">
    <cellStyle name="Hyperlink" xfId="1" builtinId="8"/>
    <cellStyle name="Normal" xfId="0" builtinId="0"/>
    <cellStyle name="Normal 2" xfId="2"/>
    <cellStyle name="Normal 2 2" xfId="4"/>
    <cellStyle name="Normal 3" xfId="3"/>
    <cellStyle name="Normal 4" xfId="5"/>
    <cellStyle name="Normal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19</xdr:row>
      <xdr:rowOff>0</xdr:rowOff>
    </xdr:from>
    <xdr:to>
      <xdr:col>1</xdr:col>
      <xdr:colOff>5343525</xdr:colOff>
      <xdr:row>36</xdr:row>
      <xdr:rowOff>0</xdr:rowOff>
    </xdr:to>
    <xdr:pic>
      <xdr:nvPicPr>
        <xdr:cNvPr id="1208" name="Picture 1">
          <a:extLst>
            <a:ext uri="{FF2B5EF4-FFF2-40B4-BE49-F238E27FC236}">
              <a16:creationId xmlns:a16="http://schemas.microsoft.com/office/drawing/2014/main" id="{00000000-0008-0000-0800-0000B8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3076575"/>
          <a:ext cx="5343525" cy="275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medboard.nv.gov/" TargetMode="External"/><Relationship Id="rId7" Type="http://schemas.openxmlformats.org/officeDocument/2006/relationships/hyperlink" Target="http://www.chiaunlv.com/HealthFacilityData/AcquiringData_Services.php" TargetMode="External"/><Relationship Id="rId2" Type="http://schemas.openxmlformats.org/officeDocument/2006/relationships/hyperlink" Target="http://www.hhs.gov/ocr/privacy/index.html" TargetMode="External"/><Relationship Id="rId1" Type="http://schemas.openxmlformats.org/officeDocument/2006/relationships/hyperlink" Target="http://www.esri.ie/health_information/latest_hipe_nprs_reports/activity_in_actue_public_/ESRI-HIPE_2002_Glossary.pdf" TargetMode="External"/><Relationship Id="rId6" Type="http://schemas.openxmlformats.org/officeDocument/2006/relationships/hyperlink" Target="https://npiregistry.cms.hhs.gov/NPPESRegistry/NPIRegistrySearch.do?subAction=reset&amp;searchType=org" TargetMode="External"/><Relationship Id="rId5" Type="http://schemas.openxmlformats.org/officeDocument/2006/relationships/hyperlink" Target="http://solutions.3m.com/wps/portal/3M/en_US/3M_Health_Information_Systems/HIS/Products/APRDRG_Software/" TargetMode="External"/><Relationship Id="rId4" Type="http://schemas.openxmlformats.org/officeDocument/2006/relationships/hyperlink" Target="http://www.nvha.net/webstore.htm"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opLeftCell="A13" workbookViewId="0">
      <selection activeCell="B1" sqref="B1"/>
    </sheetView>
  </sheetViews>
  <sheetFormatPr defaultRowHeight="12.75" x14ac:dyDescent="0.2"/>
  <cols>
    <col min="1" max="1" width="151.140625" customWidth="1"/>
  </cols>
  <sheetData>
    <row r="1" spans="1:1" ht="45" customHeight="1" x14ac:dyDescent="0.2">
      <c r="A1" s="47" t="s">
        <v>1828</v>
      </c>
    </row>
    <row r="2" spans="1:1" ht="12.75" customHeight="1" x14ac:dyDescent="0.2">
      <c r="A2" s="68" t="s">
        <v>2753</v>
      </c>
    </row>
    <row r="3" spans="1:1" ht="12.75" customHeight="1" x14ac:dyDescent="0.2">
      <c r="A3" s="67"/>
    </row>
    <row r="4" spans="1:1" s="36" customFormat="1" ht="71.25" customHeight="1" x14ac:dyDescent="0.2">
      <c r="A4" s="37" t="s">
        <v>1750</v>
      </c>
    </row>
    <row r="6" spans="1:1" ht="13.5" thickBot="1" x14ac:dyDescent="0.25"/>
    <row r="7" spans="1:1" ht="143.25" customHeight="1" x14ac:dyDescent="0.2">
      <c r="A7" s="13" t="s">
        <v>1909</v>
      </c>
    </row>
    <row r="8" spans="1:1" ht="24.75" customHeight="1" thickBot="1" x14ac:dyDescent="0.25">
      <c r="A8" s="15" t="s">
        <v>56</v>
      </c>
    </row>
    <row r="9" spans="1:1" ht="14.25" customHeight="1" x14ac:dyDescent="0.2">
      <c r="A9" s="34" t="s">
        <v>1741</v>
      </c>
    </row>
    <row r="10" spans="1:1" ht="15" customHeight="1" x14ac:dyDescent="0.2">
      <c r="A10" s="33" t="s">
        <v>1742</v>
      </c>
    </row>
    <row r="11" spans="1:1" ht="14.25" customHeight="1" x14ac:dyDescent="0.2">
      <c r="A11" s="33" t="s">
        <v>1740</v>
      </c>
    </row>
    <row r="12" spans="1:1" ht="26.25" customHeight="1" thickBot="1" x14ac:dyDescent="0.25">
      <c r="A12" s="16"/>
    </row>
    <row r="13" spans="1:1" ht="150" customHeight="1" thickBot="1" x14ac:dyDescent="0.25">
      <c r="A13" s="17" t="s">
        <v>1910</v>
      </c>
    </row>
    <row r="15" spans="1:1" ht="13.5" thickBot="1" x14ac:dyDescent="0.25"/>
    <row r="16" spans="1:1" ht="150.75" customHeight="1" x14ac:dyDescent="0.2">
      <c r="A16" s="13" t="s">
        <v>1911</v>
      </c>
    </row>
    <row r="17" spans="1:1" x14ac:dyDescent="0.2">
      <c r="A17" s="14"/>
    </row>
    <row r="18" spans="1:1" ht="13.5" thickBot="1" x14ac:dyDescent="0.25">
      <c r="A18" s="15" t="s">
        <v>57</v>
      </c>
    </row>
    <row r="21" spans="1:1" x14ac:dyDescent="0.2">
      <c r="A21" s="12" t="s">
        <v>2698</v>
      </c>
    </row>
    <row r="22" spans="1:1" x14ac:dyDescent="0.2">
      <c r="A22" s="16" t="s">
        <v>2697</v>
      </c>
    </row>
  </sheetData>
  <hyperlinks>
    <hyperlink ref="A8" r:id="rId1"/>
    <hyperlink ref="A18" r:id="rId2"/>
    <hyperlink ref="A11" r:id="rId3"/>
    <hyperlink ref="A9" r:id="rId4"/>
    <hyperlink ref="A10" r:id="rId5"/>
    <hyperlink ref="A22" r:id="rId6"/>
    <hyperlink ref="A2"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0"/>
  <sheetViews>
    <sheetView workbookViewId="0"/>
  </sheetViews>
  <sheetFormatPr defaultRowHeight="12.75" x14ac:dyDescent="0.2"/>
  <cols>
    <col min="2" max="2" width="11.140625" customWidth="1"/>
    <col min="3" max="3" width="43.28515625" bestFit="1" customWidth="1"/>
    <col min="4" max="4" width="68.140625" customWidth="1"/>
  </cols>
  <sheetData>
    <row r="3" spans="2:4" ht="24.75" customHeight="1" x14ac:dyDescent="0.2">
      <c r="B3" s="57" t="s">
        <v>2577</v>
      </c>
      <c r="C3" s="58"/>
      <c r="D3" s="58"/>
    </row>
    <row r="4" spans="2:4" x14ac:dyDescent="0.2">
      <c r="B4" s="39"/>
      <c r="C4" s="2" t="s">
        <v>2578</v>
      </c>
      <c r="D4" s="58"/>
    </row>
    <row r="5" spans="2:4" x14ac:dyDescent="0.2">
      <c r="B5" s="39"/>
      <c r="C5" s="2"/>
      <c r="D5" s="58"/>
    </row>
    <row r="6" spans="2:4" x14ac:dyDescent="0.2">
      <c r="B6" s="22" t="s">
        <v>1687</v>
      </c>
      <c r="C6" s="22" t="s">
        <v>1688</v>
      </c>
      <c r="D6" s="22" t="s">
        <v>1689</v>
      </c>
    </row>
    <row r="7" spans="2:4" x14ac:dyDescent="0.2">
      <c r="B7" s="59">
        <v>10</v>
      </c>
      <c r="C7" s="39" t="s">
        <v>3111</v>
      </c>
      <c r="D7" s="39"/>
    </row>
    <row r="8" spans="2:4" x14ac:dyDescent="0.2">
      <c r="B8" s="59">
        <v>11</v>
      </c>
      <c r="C8" s="39" t="s">
        <v>1690</v>
      </c>
      <c r="D8" s="39"/>
    </row>
    <row r="9" spans="2:4" ht="25.5" x14ac:dyDescent="0.2">
      <c r="B9" s="59">
        <v>12</v>
      </c>
      <c r="C9" s="39" t="s">
        <v>1691</v>
      </c>
      <c r="D9" s="58" t="s">
        <v>1692</v>
      </c>
    </row>
    <row r="10" spans="2:4" x14ac:dyDescent="0.2">
      <c r="B10" s="59">
        <v>13</v>
      </c>
      <c r="C10" s="39" t="s">
        <v>1693</v>
      </c>
      <c r="D10" s="39"/>
    </row>
    <row r="11" spans="2:4" x14ac:dyDescent="0.2">
      <c r="B11" s="59">
        <v>14</v>
      </c>
      <c r="C11" s="39" t="s">
        <v>1694</v>
      </c>
      <c r="D11" s="39"/>
    </row>
    <row r="12" spans="2:4" x14ac:dyDescent="0.2">
      <c r="B12" s="59">
        <v>15</v>
      </c>
      <c r="C12" s="39" t="s">
        <v>1695</v>
      </c>
      <c r="D12" s="39"/>
    </row>
    <row r="13" spans="2:4" x14ac:dyDescent="0.2">
      <c r="B13" s="59">
        <v>16</v>
      </c>
      <c r="C13" s="39" t="s">
        <v>3110</v>
      </c>
      <c r="D13" s="39"/>
    </row>
    <row r="14" spans="2:4" x14ac:dyDescent="0.2">
      <c r="B14" s="59">
        <v>17</v>
      </c>
      <c r="C14" s="39" t="s">
        <v>1696</v>
      </c>
      <c r="D14" s="39" t="s">
        <v>2579</v>
      </c>
    </row>
    <row r="15" spans="2:4" ht="25.5" x14ac:dyDescent="0.2">
      <c r="B15" s="59">
        <v>18</v>
      </c>
      <c r="C15" s="39" t="s">
        <v>1697</v>
      </c>
      <c r="D15" s="58" t="s">
        <v>1698</v>
      </c>
    </row>
    <row r="16" spans="2:4" x14ac:dyDescent="0.2">
      <c r="B16" s="59">
        <v>19</v>
      </c>
      <c r="C16" s="39" t="s">
        <v>1699</v>
      </c>
      <c r="D16" s="58" t="s">
        <v>1700</v>
      </c>
    </row>
    <row r="17" spans="2:4" ht="40.5" customHeight="1" x14ac:dyDescent="0.2">
      <c r="B17" s="59">
        <v>20</v>
      </c>
      <c r="C17" s="39" t="s">
        <v>1701</v>
      </c>
      <c r="D17" s="60" t="s">
        <v>2580</v>
      </c>
    </row>
    <row r="18" spans="2:4" ht="38.25" x14ac:dyDescent="0.2">
      <c r="B18" s="59">
        <v>21</v>
      </c>
      <c r="C18" s="39" t="s">
        <v>1702</v>
      </c>
      <c r="D18" s="60" t="s">
        <v>2581</v>
      </c>
    </row>
    <row r="19" spans="2:4" ht="38.25" x14ac:dyDescent="0.2">
      <c r="B19" s="59">
        <v>22</v>
      </c>
      <c r="C19" s="39" t="s">
        <v>1703</v>
      </c>
      <c r="D19" s="60" t="s">
        <v>2582</v>
      </c>
    </row>
    <row r="20" spans="2:4" x14ac:dyDescent="0.2">
      <c r="B20" s="59">
        <v>23</v>
      </c>
      <c r="C20" s="39" t="s">
        <v>1704</v>
      </c>
      <c r="D20" s="58" t="s">
        <v>1705</v>
      </c>
    </row>
    <row r="21" spans="2:4" x14ac:dyDescent="0.2">
      <c r="B21" s="59">
        <v>24</v>
      </c>
      <c r="C21" s="39" t="s">
        <v>1706</v>
      </c>
      <c r="D21" s="58"/>
    </row>
    <row r="22" spans="2:4" x14ac:dyDescent="0.2">
      <c r="B22" s="59">
        <v>25</v>
      </c>
      <c r="C22" s="39" t="s">
        <v>1695</v>
      </c>
      <c r="D22" s="58" t="s">
        <v>1707</v>
      </c>
    </row>
    <row r="23" spans="2:4" x14ac:dyDescent="0.2">
      <c r="B23" s="59">
        <v>26</v>
      </c>
      <c r="C23" s="39" t="s">
        <v>1695</v>
      </c>
      <c r="D23" s="58" t="s">
        <v>1708</v>
      </c>
    </row>
    <row r="24" spans="2:4" x14ac:dyDescent="0.2">
      <c r="B24" s="59">
        <v>27</v>
      </c>
      <c r="C24" s="39" t="s">
        <v>1709</v>
      </c>
      <c r="D24" s="58"/>
    </row>
    <row r="25" spans="2:4" ht="25.5" x14ac:dyDescent="0.2">
      <c r="B25" s="59">
        <v>28</v>
      </c>
      <c r="C25" s="39" t="s">
        <v>1710</v>
      </c>
      <c r="D25" s="58" t="s">
        <v>2583</v>
      </c>
    </row>
    <row r="26" spans="2:4" x14ac:dyDescent="0.2">
      <c r="B26" s="59">
        <v>29</v>
      </c>
      <c r="C26" s="39" t="s">
        <v>1711</v>
      </c>
      <c r="D26" s="58"/>
    </row>
    <row r="27" spans="2:4" ht="25.5" x14ac:dyDescent="0.2">
      <c r="B27" s="59"/>
      <c r="C27" s="39" t="s">
        <v>568</v>
      </c>
      <c r="D27" s="58" t="s">
        <v>1712</v>
      </c>
    </row>
    <row r="28" spans="2:4" x14ac:dyDescent="0.2">
      <c r="B28" s="23"/>
      <c r="C28" s="23"/>
      <c r="D28" s="23"/>
    </row>
    <row r="29" spans="2:4" x14ac:dyDescent="0.2">
      <c r="B29" s="25"/>
      <c r="C29" s="24"/>
      <c r="D29" s="24"/>
    </row>
    <row r="30" spans="2:4" x14ac:dyDescent="0.2">
      <c r="B30" s="26"/>
      <c r="C30" s="27"/>
      <c r="D30" s="27"/>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30"/>
  <sheetViews>
    <sheetView workbookViewId="0">
      <selection activeCell="C43" sqref="C43"/>
    </sheetView>
  </sheetViews>
  <sheetFormatPr defaultRowHeight="12.75" x14ac:dyDescent="0.2"/>
  <cols>
    <col min="3" max="3" width="80.140625" bestFit="1" customWidth="1"/>
  </cols>
  <sheetData>
    <row r="1" spans="3:3" x14ac:dyDescent="0.2">
      <c r="C1" t="s">
        <v>1890</v>
      </c>
    </row>
    <row r="2" spans="3:3" ht="24" customHeight="1" x14ac:dyDescent="0.2">
      <c r="C2" s="28" t="s">
        <v>1713</v>
      </c>
    </row>
    <row r="3" spans="3:3" ht="51" x14ac:dyDescent="0.2">
      <c r="C3" s="29" t="s">
        <v>1714</v>
      </c>
    </row>
    <row r="4" spans="3:3" x14ac:dyDescent="0.2">
      <c r="C4" s="30" t="s">
        <v>1715</v>
      </c>
    </row>
    <row r="5" spans="3:3" x14ac:dyDescent="0.2">
      <c r="C5" s="30" t="s">
        <v>1716</v>
      </c>
    </row>
    <row r="6" spans="3:3" x14ac:dyDescent="0.2">
      <c r="C6" s="30" t="s">
        <v>1717</v>
      </c>
    </row>
    <row r="7" spans="3:3" x14ac:dyDescent="0.2">
      <c r="C7" s="30" t="s">
        <v>1718</v>
      </c>
    </row>
    <row r="8" spans="3:3" x14ac:dyDescent="0.2">
      <c r="C8" s="30" t="s">
        <v>1719</v>
      </c>
    </row>
    <row r="9" spans="3:3" x14ac:dyDescent="0.2">
      <c r="C9" s="30" t="s">
        <v>1720</v>
      </c>
    </row>
    <row r="10" spans="3:3" x14ac:dyDescent="0.2">
      <c r="C10" s="30" t="s">
        <v>1721</v>
      </c>
    </row>
    <row r="11" spans="3:3" x14ac:dyDescent="0.2">
      <c r="C11" s="30" t="s">
        <v>1722</v>
      </c>
    </row>
    <row r="12" spans="3:3" x14ac:dyDescent="0.2">
      <c r="C12" s="30" t="s">
        <v>1723</v>
      </c>
    </row>
    <row r="13" spans="3:3" x14ac:dyDescent="0.2">
      <c r="C13" s="30" t="s">
        <v>1724</v>
      </c>
    </row>
    <row r="14" spans="3:3" x14ac:dyDescent="0.2">
      <c r="C14" s="30" t="s">
        <v>1725</v>
      </c>
    </row>
    <row r="15" spans="3:3" x14ac:dyDescent="0.2">
      <c r="C15" s="30" t="s">
        <v>1726</v>
      </c>
    </row>
    <row r="16" spans="3:3" x14ac:dyDescent="0.2">
      <c r="C16" s="30" t="s">
        <v>1727</v>
      </c>
    </row>
    <row r="17" spans="3:3" x14ac:dyDescent="0.2">
      <c r="C17" s="30" t="s">
        <v>1728</v>
      </c>
    </row>
    <row r="18" spans="3:3" x14ac:dyDescent="0.2">
      <c r="C18" s="30" t="s">
        <v>1729</v>
      </c>
    </row>
    <row r="19" spans="3:3" x14ac:dyDescent="0.2">
      <c r="C19" s="30" t="s">
        <v>1730</v>
      </c>
    </row>
    <row r="20" spans="3:3" x14ac:dyDescent="0.2">
      <c r="C20" s="30" t="s">
        <v>1731</v>
      </c>
    </row>
    <row r="21" spans="3:3" x14ac:dyDescent="0.2">
      <c r="C21" s="30" t="s">
        <v>1732</v>
      </c>
    </row>
    <row r="22" spans="3:3" x14ac:dyDescent="0.2">
      <c r="C22" s="30" t="s">
        <v>1733</v>
      </c>
    </row>
    <row r="23" spans="3:3" x14ac:dyDescent="0.2">
      <c r="C23" s="30" t="s">
        <v>1734</v>
      </c>
    </row>
    <row r="24" spans="3:3" x14ac:dyDescent="0.2">
      <c r="C24" s="30" t="s">
        <v>1735</v>
      </c>
    </row>
    <row r="25" spans="3:3" x14ac:dyDescent="0.2">
      <c r="C25" s="30" t="s">
        <v>1736</v>
      </c>
    </row>
    <row r="26" spans="3:3" x14ac:dyDescent="0.2">
      <c r="C26" s="30" t="s">
        <v>1737</v>
      </c>
    </row>
    <row r="27" spans="3:3" x14ac:dyDescent="0.2">
      <c r="C27" s="30" t="s">
        <v>1738</v>
      </c>
    </row>
    <row r="28" spans="3:3" x14ac:dyDescent="0.2">
      <c r="C28" s="30" t="s">
        <v>1739</v>
      </c>
    </row>
    <row r="29" spans="3:3" x14ac:dyDescent="0.2">
      <c r="C29" s="31"/>
    </row>
    <row r="30" spans="3:3" x14ac:dyDescent="0.2">
      <c r="C30" s="3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1"/>
  <sheetViews>
    <sheetView workbookViewId="0">
      <selection activeCell="B5" sqref="B5"/>
    </sheetView>
  </sheetViews>
  <sheetFormatPr defaultRowHeight="12.75" x14ac:dyDescent="0.2"/>
  <cols>
    <col min="2" max="2" width="33" customWidth="1"/>
  </cols>
  <sheetData>
    <row r="2" spans="1:3" x14ac:dyDescent="0.2">
      <c r="A2" s="165" t="s">
        <v>41</v>
      </c>
      <c r="B2" s="165"/>
    </row>
    <row r="3" spans="1:3" x14ac:dyDescent="0.2">
      <c r="A3" s="12" t="s">
        <v>686</v>
      </c>
      <c r="B3" s="12" t="s">
        <v>4</v>
      </c>
    </row>
    <row r="4" spans="1:3" x14ac:dyDescent="0.2">
      <c r="A4" s="12" t="s">
        <v>675</v>
      </c>
      <c r="B4" s="12" t="s">
        <v>1743</v>
      </c>
    </row>
    <row r="5" spans="1:3" x14ac:dyDescent="0.2">
      <c r="A5" s="12" t="s">
        <v>682</v>
      </c>
      <c r="B5" s="12" t="s">
        <v>1907</v>
      </c>
    </row>
    <row r="6" spans="1:3" x14ac:dyDescent="0.2">
      <c r="A6" s="12" t="s">
        <v>684</v>
      </c>
      <c r="B6" s="12" t="s">
        <v>1744</v>
      </c>
    </row>
    <row r="7" spans="1:3" x14ac:dyDescent="0.2">
      <c r="A7">
        <v>1</v>
      </c>
      <c r="B7" s="12" t="s">
        <v>1745</v>
      </c>
    </row>
    <row r="8" spans="1:3" x14ac:dyDescent="0.2">
      <c r="A8" s="12" t="s">
        <v>666</v>
      </c>
      <c r="B8" s="12" t="s">
        <v>1745</v>
      </c>
    </row>
    <row r="9" spans="1:3" x14ac:dyDescent="0.2">
      <c r="A9" s="12" t="s">
        <v>687</v>
      </c>
      <c r="B9" s="12" t="s">
        <v>1745</v>
      </c>
    </row>
    <row r="10" spans="1:3" x14ac:dyDescent="0.2">
      <c r="B10" s="12" t="s">
        <v>1802</v>
      </c>
      <c r="C10" s="12" t="s">
        <v>1906</v>
      </c>
    </row>
    <row r="11" spans="1:3" x14ac:dyDescent="0.2">
      <c r="C11" s="12" t="s">
        <v>1905</v>
      </c>
    </row>
  </sheetData>
  <mergeCells count="1">
    <mergeCell ref="A2:B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2"/>
  <sheetViews>
    <sheetView workbookViewId="0"/>
  </sheetViews>
  <sheetFormatPr defaultRowHeight="12.75" x14ac:dyDescent="0.2"/>
  <cols>
    <col min="1" max="1" width="69" customWidth="1"/>
    <col min="2" max="2" width="103.85546875" customWidth="1"/>
  </cols>
  <sheetData>
    <row r="1" spans="1:2" x14ac:dyDescent="0.2">
      <c r="A1" s="21" t="s">
        <v>1686</v>
      </c>
      <c r="B1" s="18" t="s">
        <v>1908</v>
      </c>
    </row>
    <row r="2" spans="1:2" x14ac:dyDescent="0.2">
      <c r="A2" t="s">
        <v>786</v>
      </c>
      <c r="B2" s="12"/>
    </row>
    <row r="3" spans="1:2" x14ac:dyDescent="0.2">
      <c r="A3" t="s">
        <v>787</v>
      </c>
    </row>
    <row r="4" spans="1:2" x14ac:dyDescent="0.2">
      <c r="A4" t="s">
        <v>788</v>
      </c>
    </row>
    <row r="5" spans="1:2" x14ac:dyDescent="0.2">
      <c r="A5" t="s">
        <v>789</v>
      </c>
    </row>
    <row r="6" spans="1:2" x14ac:dyDescent="0.2">
      <c r="A6" t="s">
        <v>790</v>
      </c>
    </row>
    <row r="7" spans="1:2" x14ac:dyDescent="0.2">
      <c r="A7" t="s">
        <v>791</v>
      </c>
    </row>
    <row r="8" spans="1:2" x14ac:dyDescent="0.2">
      <c r="A8" t="s">
        <v>792</v>
      </c>
    </row>
    <row r="9" spans="1:2" x14ac:dyDescent="0.2">
      <c r="A9" t="s">
        <v>793</v>
      </c>
    </row>
    <row r="10" spans="1:2" x14ac:dyDescent="0.2">
      <c r="A10" t="s">
        <v>794</v>
      </c>
    </row>
    <row r="11" spans="1:2" x14ac:dyDescent="0.2">
      <c r="A11" t="s">
        <v>795</v>
      </c>
    </row>
    <row r="12" spans="1:2" x14ac:dyDescent="0.2">
      <c r="A12" t="s">
        <v>796</v>
      </c>
    </row>
    <row r="13" spans="1:2" x14ac:dyDescent="0.2">
      <c r="A13" t="s">
        <v>797</v>
      </c>
    </row>
    <row r="14" spans="1:2" x14ac:dyDescent="0.2">
      <c r="A14" t="s">
        <v>798</v>
      </c>
    </row>
    <row r="15" spans="1:2" x14ac:dyDescent="0.2">
      <c r="A15" t="s">
        <v>799</v>
      </c>
    </row>
    <row r="16" spans="1:2" x14ac:dyDescent="0.2">
      <c r="A16" t="s">
        <v>800</v>
      </c>
    </row>
    <row r="17" spans="1:1" x14ac:dyDescent="0.2">
      <c r="A17" t="s">
        <v>801</v>
      </c>
    </row>
    <row r="18" spans="1:1" x14ac:dyDescent="0.2">
      <c r="A18" t="s">
        <v>802</v>
      </c>
    </row>
    <row r="19" spans="1:1" x14ac:dyDescent="0.2">
      <c r="A19" t="s">
        <v>803</v>
      </c>
    </row>
    <row r="20" spans="1:1" x14ac:dyDescent="0.2">
      <c r="A20" t="s">
        <v>804</v>
      </c>
    </row>
    <row r="21" spans="1:1" x14ac:dyDescent="0.2">
      <c r="A21" t="s">
        <v>805</v>
      </c>
    </row>
    <row r="22" spans="1:1" x14ac:dyDescent="0.2">
      <c r="A22" t="s">
        <v>806</v>
      </c>
    </row>
    <row r="23" spans="1:1" x14ac:dyDescent="0.2">
      <c r="A23" t="s">
        <v>807</v>
      </c>
    </row>
    <row r="24" spans="1:1" x14ac:dyDescent="0.2">
      <c r="A24" t="s">
        <v>808</v>
      </c>
    </row>
    <row r="25" spans="1:1" x14ac:dyDescent="0.2">
      <c r="A25" t="s">
        <v>809</v>
      </c>
    </row>
    <row r="26" spans="1:1" x14ac:dyDescent="0.2">
      <c r="A26" t="s">
        <v>810</v>
      </c>
    </row>
    <row r="27" spans="1:1" x14ac:dyDescent="0.2">
      <c r="A27" t="s">
        <v>811</v>
      </c>
    </row>
    <row r="28" spans="1:1" x14ac:dyDescent="0.2">
      <c r="A28" t="s">
        <v>812</v>
      </c>
    </row>
    <row r="29" spans="1:1" x14ac:dyDescent="0.2">
      <c r="A29" t="s">
        <v>813</v>
      </c>
    </row>
    <row r="30" spans="1:1" x14ac:dyDescent="0.2">
      <c r="A30" t="s">
        <v>814</v>
      </c>
    </row>
    <row r="31" spans="1:1" x14ac:dyDescent="0.2">
      <c r="A31" t="s">
        <v>815</v>
      </c>
    </row>
    <row r="32" spans="1:1" x14ac:dyDescent="0.2">
      <c r="A32" t="s">
        <v>816</v>
      </c>
    </row>
    <row r="33" spans="1:1" x14ac:dyDescent="0.2">
      <c r="A33" t="s">
        <v>817</v>
      </c>
    </row>
    <row r="34" spans="1:1" x14ac:dyDescent="0.2">
      <c r="A34" t="s">
        <v>818</v>
      </c>
    </row>
    <row r="35" spans="1:1" x14ac:dyDescent="0.2">
      <c r="A35" t="s">
        <v>819</v>
      </c>
    </row>
    <row r="36" spans="1:1" x14ac:dyDescent="0.2">
      <c r="A36" t="s">
        <v>820</v>
      </c>
    </row>
    <row r="37" spans="1:1" x14ac:dyDescent="0.2">
      <c r="A37" t="s">
        <v>821</v>
      </c>
    </row>
    <row r="38" spans="1:1" x14ac:dyDescent="0.2">
      <c r="A38" t="s">
        <v>822</v>
      </c>
    </row>
    <row r="39" spans="1:1" x14ac:dyDescent="0.2">
      <c r="A39" t="s">
        <v>823</v>
      </c>
    </row>
    <row r="40" spans="1:1" x14ac:dyDescent="0.2">
      <c r="A40" t="s">
        <v>824</v>
      </c>
    </row>
    <row r="41" spans="1:1" x14ac:dyDescent="0.2">
      <c r="A41" t="s">
        <v>825</v>
      </c>
    </row>
    <row r="42" spans="1:1" x14ac:dyDescent="0.2">
      <c r="A42" t="s">
        <v>826</v>
      </c>
    </row>
    <row r="43" spans="1:1" x14ac:dyDescent="0.2">
      <c r="A43" t="s">
        <v>827</v>
      </c>
    </row>
    <row r="44" spans="1:1" x14ac:dyDescent="0.2">
      <c r="A44" t="s">
        <v>828</v>
      </c>
    </row>
    <row r="45" spans="1:1" x14ac:dyDescent="0.2">
      <c r="A45" t="s">
        <v>829</v>
      </c>
    </row>
    <row r="46" spans="1:1" x14ac:dyDescent="0.2">
      <c r="A46" t="s">
        <v>830</v>
      </c>
    </row>
    <row r="47" spans="1:1" x14ac:dyDescent="0.2">
      <c r="A47" t="s">
        <v>831</v>
      </c>
    </row>
    <row r="48" spans="1:1" x14ac:dyDescent="0.2">
      <c r="A48" t="s">
        <v>832</v>
      </c>
    </row>
    <row r="49" spans="1:1" x14ac:dyDescent="0.2">
      <c r="A49" t="s">
        <v>833</v>
      </c>
    </row>
    <row r="50" spans="1:1" x14ac:dyDescent="0.2">
      <c r="A50" t="s">
        <v>834</v>
      </c>
    </row>
    <row r="51" spans="1:1" x14ac:dyDescent="0.2">
      <c r="A51" t="s">
        <v>835</v>
      </c>
    </row>
    <row r="52" spans="1:1" x14ac:dyDescent="0.2">
      <c r="A52" t="s">
        <v>836</v>
      </c>
    </row>
    <row r="53" spans="1:1" x14ac:dyDescent="0.2">
      <c r="A53" t="s">
        <v>837</v>
      </c>
    </row>
    <row r="54" spans="1:1" x14ac:dyDescent="0.2">
      <c r="A54" t="s">
        <v>838</v>
      </c>
    </row>
    <row r="55" spans="1:1" x14ac:dyDescent="0.2">
      <c r="A55" t="s">
        <v>839</v>
      </c>
    </row>
    <row r="56" spans="1:1" x14ac:dyDescent="0.2">
      <c r="A56" t="s">
        <v>840</v>
      </c>
    </row>
    <row r="57" spans="1:1" x14ac:dyDescent="0.2">
      <c r="A57" t="s">
        <v>841</v>
      </c>
    </row>
    <row r="58" spans="1:1" x14ac:dyDescent="0.2">
      <c r="A58" t="s">
        <v>842</v>
      </c>
    </row>
    <row r="59" spans="1:1" x14ac:dyDescent="0.2">
      <c r="A59" t="s">
        <v>843</v>
      </c>
    </row>
    <row r="60" spans="1:1" x14ac:dyDescent="0.2">
      <c r="A60" t="s">
        <v>844</v>
      </c>
    </row>
    <row r="61" spans="1:1" x14ac:dyDescent="0.2">
      <c r="A61" t="s">
        <v>845</v>
      </c>
    </row>
    <row r="62" spans="1:1" x14ac:dyDescent="0.2">
      <c r="A62" t="s">
        <v>846</v>
      </c>
    </row>
    <row r="63" spans="1:1" x14ac:dyDescent="0.2">
      <c r="A63" t="s">
        <v>847</v>
      </c>
    </row>
    <row r="64" spans="1:1" x14ac:dyDescent="0.2">
      <c r="A64" t="s">
        <v>848</v>
      </c>
    </row>
    <row r="65" spans="1:1" x14ac:dyDescent="0.2">
      <c r="A65" t="s">
        <v>849</v>
      </c>
    </row>
    <row r="66" spans="1:1" x14ac:dyDescent="0.2">
      <c r="A66" t="s">
        <v>850</v>
      </c>
    </row>
    <row r="67" spans="1:1" x14ac:dyDescent="0.2">
      <c r="A67" t="s">
        <v>851</v>
      </c>
    </row>
    <row r="68" spans="1:1" x14ac:dyDescent="0.2">
      <c r="A68" t="s">
        <v>852</v>
      </c>
    </row>
    <row r="69" spans="1:1" x14ac:dyDescent="0.2">
      <c r="A69" t="s">
        <v>853</v>
      </c>
    </row>
    <row r="70" spans="1:1" x14ac:dyDescent="0.2">
      <c r="A70" t="s">
        <v>854</v>
      </c>
    </row>
    <row r="71" spans="1:1" x14ac:dyDescent="0.2">
      <c r="A71" t="s">
        <v>855</v>
      </c>
    </row>
    <row r="72" spans="1:1" x14ac:dyDescent="0.2">
      <c r="A72" t="s">
        <v>856</v>
      </c>
    </row>
    <row r="73" spans="1:1" x14ac:dyDescent="0.2">
      <c r="A73" t="s">
        <v>857</v>
      </c>
    </row>
    <row r="74" spans="1:1" x14ac:dyDescent="0.2">
      <c r="A74" t="s">
        <v>858</v>
      </c>
    </row>
    <row r="75" spans="1:1" x14ac:dyDescent="0.2">
      <c r="A75" t="s">
        <v>859</v>
      </c>
    </row>
    <row r="76" spans="1:1" x14ac:dyDescent="0.2">
      <c r="A76" t="s">
        <v>860</v>
      </c>
    </row>
    <row r="77" spans="1:1" x14ac:dyDescent="0.2">
      <c r="A77" t="s">
        <v>861</v>
      </c>
    </row>
    <row r="78" spans="1:1" x14ac:dyDescent="0.2">
      <c r="A78" t="s">
        <v>862</v>
      </c>
    </row>
    <row r="79" spans="1:1" x14ac:dyDescent="0.2">
      <c r="A79" t="s">
        <v>863</v>
      </c>
    </row>
    <row r="80" spans="1:1" x14ac:dyDescent="0.2">
      <c r="A80" t="s">
        <v>864</v>
      </c>
    </row>
    <row r="81" spans="1:1" x14ac:dyDescent="0.2">
      <c r="A81" t="s">
        <v>865</v>
      </c>
    </row>
    <row r="82" spans="1:1" x14ac:dyDescent="0.2">
      <c r="A82" t="s">
        <v>866</v>
      </c>
    </row>
    <row r="83" spans="1:1" x14ac:dyDescent="0.2">
      <c r="A83" t="s">
        <v>867</v>
      </c>
    </row>
    <row r="84" spans="1:1" x14ac:dyDescent="0.2">
      <c r="A84" t="s">
        <v>868</v>
      </c>
    </row>
    <row r="85" spans="1:1" x14ac:dyDescent="0.2">
      <c r="A85" t="s">
        <v>869</v>
      </c>
    </row>
    <row r="86" spans="1:1" x14ac:dyDescent="0.2">
      <c r="A86" t="s">
        <v>870</v>
      </c>
    </row>
    <row r="87" spans="1:1" x14ac:dyDescent="0.2">
      <c r="A87" t="s">
        <v>871</v>
      </c>
    </row>
    <row r="88" spans="1:1" x14ac:dyDescent="0.2">
      <c r="A88" t="s">
        <v>872</v>
      </c>
    </row>
    <row r="89" spans="1:1" x14ac:dyDescent="0.2">
      <c r="A89" t="s">
        <v>873</v>
      </c>
    </row>
    <row r="90" spans="1:1" x14ac:dyDescent="0.2">
      <c r="A90" t="s">
        <v>874</v>
      </c>
    </row>
    <row r="91" spans="1:1" x14ac:dyDescent="0.2">
      <c r="A91" t="s">
        <v>875</v>
      </c>
    </row>
    <row r="92" spans="1:1" x14ac:dyDescent="0.2">
      <c r="A92" t="s">
        <v>876</v>
      </c>
    </row>
    <row r="93" spans="1:1" x14ac:dyDescent="0.2">
      <c r="A93" t="s">
        <v>877</v>
      </c>
    </row>
    <row r="94" spans="1:1" x14ac:dyDescent="0.2">
      <c r="A94" t="s">
        <v>878</v>
      </c>
    </row>
    <row r="95" spans="1:1" x14ac:dyDescent="0.2">
      <c r="A95" t="s">
        <v>879</v>
      </c>
    </row>
    <row r="96" spans="1:1" x14ac:dyDescent="0.2">
      <c r="A96" t="s">
        <v>880</v>
      </c>
    </row>
    <row r="97" spans="1:1" x14ac:dyDescent="0.2">
      <c r="A97" t="s">
        <v>881</v>
      </c>
    </row>
    <row r="98" spans="1:1" x14ac:dyDescent="0.2">
      <c r="A98" t="s">
        <v>882</v>
      </c>
    </row>
    <row r="99" spans="1:1" x14ac:dyDescent="0.2">
      <c r="A99" t="s">
        <v>883</v>
      </c>
    </row>
    <row r="100" spans="1:1" x14ac:dyDescent="0.2">
      <c r="A100" t="s">
        <v>884</v>
      </c>
    </row>
    <row r="101" spans="1:1" x14ac:dyDescent="0.2">
      <c r="A101" t="s">
        <v>885</v>
      </c>
    </row>
    <row r="102" spans="1:1" x14ac:dyDescent="0.2">
      <c r="A102" t="s">
        <v>886</v>
      </c>
    </row>
    <row r="103" spans="1:1" x14ac:dyDescent="0.2">
      <c r="A103" t="s">
        <v>887</v>
      </c>
    </row>
    <row r="104" spans="1:1" x14ac:dyDescent="0.2">
      <c r="A104" t="s">
        <v>888</v>
      </c>
    </row>
    <row r="105" spans="1:1" x14ac:dyDescent="0.2">
      <c r="A105" t="s">
        <v>889</v>
      </c>
    </row>
    <row r="106" spans="1:1" x14ac:dyDescent="0.2">
      <c r="A106" t="s">
        <v>890</v>
      </c>
    </row>
    <row r="107" spans="1:1" x14ac:dyDescent="0.2">
      <c r="A107" t="s">
        <v>891</v>
      </c>
    </row>
    <row r="108" spans="1:1" x14ac:dyDescent="0.2">
      <c r="A108" t="s">
        <v>892</v>
      </c>
    </row>
    <row r="109" spans="1:1" x14ac:dyDescent="0.2">
      <c r="A109" t="s">
        <v>893</v>
      </c>
    </row>
    <row r="110" spans="1:1" x14ac:dyDescent="0.2">
      <c r="A110" t="s">
        <v>894</v>
      </c>
    </row>
    <row r="111" spans="1:1" x14ac:dyDescent="0.2">
      <c r="A111" t="s">
        <v>895</v>
      </c>
    </row>
    <row r="112" spans="1:1" x14ac:dyDescent="0.2">
      <c r="A112" t="s">
        <v>896</v>
      </c>
    </row>
    <row r="113" spans="1:1" x14ac:dyDescent="0.2">
      <c r="A113" t="s">
        <v>897</v>
      </c>
    </row>
    <row r="114" spans="1:1" x14ac:dyDescent="0.2">
      <c r="A114" t="s">
        <v>898</v>
      </c>
    </row>
    <row r="115" spans="1:1" x14ac:dyDescent="0.2">
      <c r="A115" t="s">
        <v>899</v>
      </c>
    </row>
    <row r="116" spans="1:1" x14ac:dyDescent="0.2">
      <c r="A116" t="s">
        <v>900</v>
      </c>
    </row>
    <row r="117" spans="1:1" x14ac:dyDescent="0.2">
      <c r="A117" t="s">
        <v>901</v>
      </c>
    </row>
    <row r="118" spans="1:1" x14ac:dyDescent="0.2">
      <c r="A118" t="s">
        <v>902</v>
      </c>
    </row>
    <row r="119" spans="1:1" x14ac:dyDescent="0.2">
      <c r="A119" t="s">
        <v>903</v>
      </c>
    </row>
    <row r="120" spans="1:1" x14ac:dyDescent="0.2">
      <c r="A120" t="s">
        <v>904</v>
      </c>
    </row>
    <row r="121" spans="1:1" x14ac:dyDescent="0.2">
      <c r="A121" t="s">
        <v>905</v>
      </c>
    </row>
    <row r="122" spans="1:1" x14ac:dyDescent="0.2">
      <c r="A122" t="s">
        <v>906</v>
      </c>
    </row>
    <row r="123" spans="1:1" x14ac:dyDescent="0.2">
      <c r="A123" t="s">
        <v>907</v>
      </c>
    </row>
    <row r="124" spans="1:1" x14ac:dyDescent="0.2">
      <c r="A124" t="s">
        <v>908</v>
      </c>
    </row>
    <row r="125" spans="1:1" x14ac:dyDescent="0.2">
      <c r="A125" t="s">
        <v>909</v>
      </c>
    </row>
    <row r="126" spans="1:1" x14ac:dyDescent="0.2">
      <c r="A126" t="s">
        <v>910</v>
      </c>
    </row>
    <row r="127" spans="1:1" x14ac:dyDescent="0.2">
      <c r="A127" t="s">
        <v>911</v>
      </c>
    </row>
    <row r="128" spans="1:1" x14ac:dyDescent="0.2">
      <c r="A128" t="s">
        <v>912</v>
      </c>
    </row>
    <row r="129" spans="1:1" x14ac:dyDescent="0.2">
      <c r="A129" t="s">
        <v>913</v>
      </c>
    </row>
    <row r="130" spans="1:1" x14ac:dyDescent="0.2">
      <c r="A130" t="s">
        <v>914</v>
      </c>
    </row>
    <row r="131" spans="1:1" x14ac:dyDescent="0.2">
      <c r="A131" t="s">
        <v>915</v>
      </c>
    </row>
    <row r="132" spans="1:1" x14ac:dyDescent="0.2">
      <c r="A132" t="s">
        <v>916</v>
      </c>
    </row>
    <row r="133" spans="1:1" x14ac:dyDescent="0.2">
      <c r="A133" t="s">
        <v>917</v>
      </c>
    </row>
    <row r="134" spans="1:1" x14ac:dyDescent="0.2">
      <c r="A134" t="s">
        <v>918</v>
      </c>
    </row>
    <row r="135" spans="1:1" x14ac:dyDescent="0.2">
      <c r="A135" t="s">
        <v>919</v>
      </c>
    </row>
    <row r="136" spans="1:1" x14ac:dyDescent="0.2">
      <c r="A136" t="s">
        <v>920</v>
      </c>
    </row>
    <row r="137" spans="1:1" x14ac:dyDescent="0.2">
      <c r="A137" t="s">
        <v>921</v>
      </c>
    </row>
    <row r="138" spans="1:1" x14ac:dyDescent="0.2">
      <c r="A138" t="s">
        <v>922</v>
      </c>
    </row>
    <row r="139" spans="1:1" x14ac:dyDescent="0.2">
      <c r="A139" t="s">
        <v>923</v>
      </c>
    </row>
    <row r="140" spans="1:1" x14ac:dyDescent="0.2">
      <c r="A140" t="s">
        <v>924</v>
      </c>
    </row>
    <row r="141" spans="1:1" x14ac:dyDescent="0.2">
      <c r="A141" t="s">
        <v>925</v>
      </c>
    </row>
    <row r="142" spans="1:1" x14ac:dyDescent="0.2">
      <c r="A142" t="s">
        <v>926</v>
      </c>
    </row>
    <row r="143" spans="1:1" x14ac:dyDescent="0.2">
      <c r="A143" t="s">
        <v>927</v>
      </c>
    </row>
    <row r="144" spans="1:1" x14ac:dyDescent="0.2">
      <c r="A144" t="s">
        <v>928</v>
      </c>
    </row>
    <row r="145" spans="1:1" x14ac:dyDescent="0.2">
      <c r="A145" t="s">
        <v>929</v>
      </c>
    </row>
    <row r="146" spans="1:1" x14ac:dyDescent="0.2">
      <c r="A146" t="s">
        <v>930</v>
      </c>
    </row>
    <row r="147" spans="1:1" x14ac:dyDescent="0.2">
      <c r="A147" t="s">
        <v>931</v>
      </c>
    </row>
    <row r="148" spans="1:1" x14ac:dyDescent="0.2">
      <c r="A148" t="s">
        <v>932</v>
      </c>
    </row>
    <row r="149" spans="1:1" x14ac:dyDescent="0.2">
      <c r="A149" t="s">
        <v>933</v>
      </c>
    </row>
    <row r="150" spans="1:1" x14ac:dyDescent="0.2">
      <c r="A150" t="s">
        <v>934</v>
      </c>
    </row>
    <row r="151" spans="1:1" x14ac:dyDescent="0.2">
      <c r="A151" t="s">
        <v>935</v>
      </c>
    </row>
    <row r="152" spans="1:1" x14ac:dyDescent="0.2">
      <c r="A152" t="s">
        <v>936</v>
      </c>
    </row>
    <row r="153" spans="1:1" x14ac:dyDescent="0.2">
      <c r="A153" t="s">
        <v>937</v>
      </c>
    </row>
    <row r="154" spans="1:1" x14ac:dyDescent="0.2">
      <c r="A154" t="s">
        <v>938</v>
      </c>
    </row>
    <row r="155" spans="1:1" x14ac:dyDescent="0.2">
      <c r="A155" t="s">
        <v>939</v>
      </c>
    </row>
    <row r="156" spans="1:1" x14ac:dyDescent="0.2">
      <c r="A156" t="s">
        <v>940</v>
      </c>
    </row>
    <row r="157" spans="1:1" x14ac:dyDescent="0.2">
      <c r="A157" t="s">
        <v>941</v>
      </c>
    </row>
    <row r="158" spans="1:1" x14ac:dyDescent="0.2">
      <c r="A158" t="s">
        <v>942</v>
      </c>
    </row>
    <row r="159" spans="1:1" x14ac:dyDescent="0.2">
      <c r="A159" t="s">
        <v>943</v>
      </c>
    </row>
    <row r="160" spans="1:1" x14ac:dyDescent="0.2">
      <c r="A160" t="s">
        <v>944</v>
      </c>
    </row>
    <row r="161" spans="1:1" x14ac:dyDescent="0.2">
      <c r="A161" t="s">
        <v>945</v>
      </c>
    </row>
    <row r="162" spans="1:1" x14ac:dyDescent="0.2">
      <c r="A162" t="s">
        <v>946</v>
      </c>
    </row>
    <row r="163" spans="1:1" x14ac:dyDescent="0.2">
      <c r="A163" t="s">
        <v>947</v>
      </c>
    </row>
    <row r="164" spans="1:1" x14ac:dyDescent="0.2">
      <c r="A164" t="s">
        <v>948</v>
      </c>
    </row>
    <row r="165" spans="1:1" x14ac:dyDescent="0.2">
      <c r="A165" t="s">
        <v>949</v>
      </c>
    </row>
    <row r="166" spans="1:1" x14ac:dyDescent="0.2">
      <c r="A166" t="s">
        <v>950</v>
      </c>
    </row>
    <row r="167" spans="1:1" x14ac:dyDescent="0.2">
      <c r="A167" t="s">
        <v>951</v>
      </c>
    </row>
    <row r="168" spans="1:1" x14ac:dyDescent="0.2">
      <c r="A168" t="s">
        <v>952</v>
      </c>
    </row>
    <row r="169" spans="1:1" x14ac:dyDescent="0.2">
      <c r="A169" t="s">
        <v>953</v>
      </c>
    </row>
    <row r="170" spans="1:1" x14ac:dyDescent="0.2">
      <c r="A170" t="s">
        <v>954</v>
      </c>
    </row>
    <row r="171" spans="1:1" x14ac:dyDescent="0.2">
      <c r="A171" t="s">
        <v>955</v>
      </c>
    </row>
    <row r="172" spans="1:1" x14ac:dyDescent="0.2">
      <c r="A172" t="s">
        <v>956</v>
      </c>
    </row>
    <row r="173" spans="1:1" x14ac:dyDescent="0.2">
      <c r="A173" t="s">
        <v>957</v>
      </c>
    </row>
    <row r="174" spans="1:1" x14ac:dyDescent="0.2">
      <c r="A174" t="s">
        <v>958</v>
      </c>
    </row>
    <row r="175" spans="1:1" x14ac:dyDescent="0.2">
      <c r="A175" t="s">
        <v>959</v>
      </c>
    </row>
    <row r="176" spans="1:1" x14ac:dyDescent="0.2">
      <c r="A176" t="s">
        <v>960</v>
      </c>
    </row>
    <row r="177" spans="1:1" x14ac:dyDescent="0.2">
      <c r="A177" t="s">
        <v>961</v>
      </c>
    </row>
    <row r="178" spans="1:1" x14ac:dyDescent="0.2">
      <c r="A178" t="s">
        <v>962</v>
      </c>
    </row>
    <row r="179" spans="1:1" x14ac:dyDescent="0.2">
      <c r="A179" t="s">
        <v>963</v>
      </c>
    </row>
    <row r="180" spans="1:1" x14ac:dyDescent="0.2">
      <c r="A180" t="s">
        <v>964</v>
      </c>
    </row>
    <row r="181" spans="1:1" x14ac:dyDescent="0.2">
      <c r="A181" t="s">
        <v>965</v>
      </c>
    </row>
    <row r="182" spans="1:1" x14ac:dyDescent="0.2">
      <c r="A182" t="s">
        <v>966</v>
      </c>
    </row>
    <row r="183" spans="1:1" x14ac:dyDescent="0.2">
      <c r="A183" t="s">
        <v>967</v>
      </c>
    </row>
    <row r="184" spans="1:1" x14ac:dyDescent="0.2">
      <c r="A184" t="s">
        <v>968</v>
      </c>
    </row>
    <row r="185" spans="1:1" x14ac:dyDescent="0.2">
      <c r="A185" t="s">
        <v>969</v>
      </c>
    </row>
    <row r="186" spans="1:1" x14ac:dyDescent="0.2">
      <c r="A186" t="s">
        <v>970</v>
      </c>
    </row>
    <row r="187" spans="1:1" x14ac:dyDescent="0.2">
      <c r="A187" t="s">
        <v>971</v>
      </c>
    </row>
    <row r="188" spans="1:1" x14ac:dyDescent="0.2">
      <c r="A188" t="s">
        <v>972</v>
      </c>
    </row>
    <row r="189" spans="1:1" x14ac:dyDescent="0.2">
      <c r="A189" t="s">
        <v>973</v>
      </c>
    </row>
    <row r="190" spans="1:1" x14ac:dyDescent="0.2">
      <c r="A190" t="s">
        <v>974</v>
      </c>
    </row>
    <row r="191" spans="1:1" x14ac:dyDescent="0.2">
      <c r="A191" t="s">
        <v>975</v>
      </c>
    </row>
    <row r="192" spans="1:1" x14ac:dyDescent="0.2">
      <c r="A192" t="s">
        <v>976</v>
      </c>
    </row>
    <row r="193" spans="1:1" x14ac:dyDescent="0.2">
      <c r="A193" t="s">
        <v>977</v>
      </c>
    </row>
    <row r="194" spans="1:1" x14ac:dyDescent="0.2">
      <c r="A194" t="s">
        <v>978</v>
      </c>
    </row>
    <row r="195" spans="1:1" x14ac:dyDescent="0.2">
      <c r="A195" t="s">
        <v>979</v>
      </c>
    </row>
    <row r="196" spans="1:1" x14ac:dyDescent="0.2">
      <c r="A196" t="s">
        <v>980</v>
      </c>
    </row>
    <row r="197" spans="1:1" x14ac:dyDescent="0.2">
      <c r="A197" t="s">
        <v>981</v>
      </c>
    </row>
    <row r="198" spans="1:1" x14ac:dyDescent="0.2">
      <c r="A198" t="s">
        <v>982</v>
      </c>
    </row>
    <row r="199" spans="1:1" x14ac:dyDescent="0.2">
      <c r="A199" t="s">
        <v>983</v>
      </c>
    </row>
    <row r="200" spans="1:1" x14ac:dyDescent="0.2">
      <c r="A200" t="s">
        <v>984</v>
      </c>
    </row>
    <row r="201" spans="1:1" x14ac:dyDescent="0.2">
      <c r="A201" t="s">
        <v>985</v>
      </c>
    </row>
    <row r="202" spans="1:1" x14ac:dyDescent="0.2">
      <c r="A202" t="s">
        <v>986</v>
      </c>
    </row>
    <row r="203" spans="1:1" x14ac:dyDescent="0.2">
      <c r="A203" t="s">
        <v>987</v>
      </c>
    </row>
    <row r="204" spans="1:1" x14ac:dyDescent="0.2">
      <c r="A204" t="s">
        <v>988</v>
      </c>
    </row>
    <row r="205" spans="1:1" x14ac:dyDescent="0.2">
      <c r="A205" t="s">
        <v>989</v>
      </c>
    </row>
    <row r="206" spans="1:1" x14ac:dyDescent="0.2">
      <c r="A206" t="s">
        <v>990</v>
      </c>
    </row>
    <row r="207" spans="1:1" x14ac:dyDescent="0.2">
      <c r="A207" t="s">
        <v>991</v>
      </c>
    </row>
    <row r="208" spans="1:1" x14ac:dyDescent="0.2">
      <c r="A208" t="s">
        <v>992</v>
      </c>
    </row>
    <row r="209" spans="1:1" x14ac:dyDescent="0.2">
      <c r="A209" t="s">
        <v>993</v>
      </c>
    </row>
    <row r="210" spans="1:1" x14ac:dyDescent="0.2">
      <c r="A210" t="s">
        <v>994</v>
      </c>
    </row>
    <row r="211" spans="1:1" x14ac:dyDescent="0.2">
      <c r="A211" t="s">
        <v>995</v>
      </c>
    </row>
    <row r="212" spans="1:1" x14ac:dyDescent="0.2">
      <c r="A212" t="s">
        <v>996</v>
      </c>
    </row>
    <row r="213" spans="1:1" x14ac:dyDescent="0.2">
      <c r="A213" t="s">
        <v>997</v>
      </c>
    </row>
    <row r="214" spans="1:1" x14ac:dyDescent="0.2">
      <c r="A214" t="s">
        <v>998</v>
      </c>
    </row>
    <row r="215" spans="1:1" x14ac:dyDescent="0.2">
      <c r="A215" t="s">
        <v>999</v>
      </c>
    </row>
    <row r="216" spans="1:1" x14ac:dyDescent="0.2">
      <c r="A216" t="s">
        <v>1000</v>
      </c>
    </row>
    <row r="217" spans="1:1" x14ac:dyDescent="0.2">
      <c r="A217" t="s">
        <v>1001</v>
      </c>
    </row>
    <row r="218" spans="1:1" x14ac:dyDescent="0.2">
      <c r="A218" t="s">
        <v>1002</v>
      </c>
    </row>
    <row r="219" spans="1:1" x14ac:dyDescent="0.2">
      <c r="A219" t="s">
        <v>1003</v>
      </c>
    </row>
    <row r="220" spans="1:1" x14ac:dyDescent="0.2">
      <c r="A220" t="s">
        <v>1004</v>
      </c>
    </row>
    <row r="221" spans="1:1" x14ac:dyDescent="0.2">
      <c r="A221" t="s">
        <v>1005</v>
      </c>
    </row>
    <row r="222" spans="1:1" x14ac:dyDescent="0.2">
      <c r="A222" t="s">
        <v>1006</v>
      </c>
    </row>
    <row r="223" spans="1:1" x14ac:dyDescent="0.2">
      <c r="A223" t="s">
        <v>1007</v>
      </c>
    </row>
    <row r="224" spans="1:1" x14ac:dyDescent="0.2">
      <c r="A224" t="s">
        <v>1008</v>
      </c>
    </row>
    <row r="225" spans="1:1" x14ac:dyDescent="0.2">
      <c r="A225" t="s">
        <v>1009</v>
      </c>
    </row>
    <row r="226" spans="1:1" x14ac:dyDescent="0.2">
      <c r="A226" t="s">
        <v>1010</v>
      </c>
    </row>
    <row r="227" spans="1:1" x14ac:dyDescent="0.2">
      <c r="A227" t="s">
        <v>1011</v>
      </c>
    </row>
    <row r="228" spans="1:1" x14ac:dyDescent="0.2">
      <c r="A228" t="s">
        <v>1012</v>
      </c>
    </row>
    <row r="229" spans="1:1" x14ac:dyDescent="0.2">
      <c r="A229" t="s">
        <v>1013</v>
      </c>
    </row>
    <row r="230" spans="1:1" x14ac:dyDescent="0.2">
      <c r="A230" t="s">
        <v>1014</v>
      </c>
    </row>
    <row r="231" spans="1:1" x14ac:dyDescent="0.2">
      <c r="A231" t="s">
        <v>1015</v>
      </c>
    </row>
    <row r="232" spans="1:1" x14ac:dyDescent="0.2">
      <c r="A232" t="s">
        <v>1016</v>
      </c>
    </row>
    <row r="233" spans="1:1" x14ac:dyDescent="0.2">
      <c r="A233" t="s">
        <v>1017</v>
      </c>
    </row>
    <row r="234" spans="1:1" x14ac:dyDescent="0.2">
      <c r="A234" t="s">
        <v>1018</v>
      </c>
    </row>
    <row r="235" spans="1:1" x14ac:dyDescent="0.2">
      <c r="A235" t="s">
        <v>1019</v>
      </c>
    </row>
    <row r="236" spans="1:1" x14ac:dyDescent="0.2">
      <c r="A236" t="s">
        <v>1020</v>
      </c>
    </row>
    <row r="237" spans="1:1" x14ac:dyDescent="0.2">
      <c r="A237" t="s">
        <v>1021</v>
      </c>
    </row>
    <row r="238" spans="1:1" x14ac:dyDescent="0.2">
      <c r="A238" t="s">
        <v>1022</v>
      </c>
    </row>
    <row r="239" spans="1:1" x14ac:dyDescent="0.2">
      <c r="A239" t="s">
        <v>1023</v>
      </c>
    </row>
    <row r="240" spans="1:1" x14ac:dyDescent="0.2">
      <c r="A240" t="s">
        <v>1024</v>
      </c>
    </row>
    <row r="241" spans="1:1" x14ac:dyDescent="0.2">
      <c r="A241" t="s">
        <v>1025</v>
      </c>
    </row>
    <row r="242" spans="1:1" x14ac:dyDescent="0.2">
      <c r="A242" t="s">
        <v>1026</v>
      </c>
    </row>
    <row r="243" spans="1:1" x14ac:dyDescent="0.2">
      <c r="A243" t="s">
        <v>1027</v>
      </c>
    </row>
    <row r="244" spans="1:1" x14ac:dyDescent="0.2">
      <c r="A244" t="s">
        <v>1028</v>
      </c>
    </row>
    <row r="245" spans="1:1" x14ac:dyDescent="0.2">
      <c r="A245" t="s">
        <v>1029</v>
      </c>
    </row>
    <row r="246" spans="1:1" x14ac:dyDescent="0.2">
      <c r="A246" t="s">
        <v>1030</v>
      </c>
    </row>
    <row r="247" spans="1:1" x14ac:dyDescent="0.2">
      <c r="A247" t="s">
        <v>1031</v>
      </c>
    </row>
    <row r="248" spans="1:1" x14ac:dyDescent="0.2">
      <c r="A248" t="s">
        <v>1032</v>
      </c>
    </row>
    <row r="249" spans="1:1" x14ac:dyDescent="0.2">
      <c r="A249" t="s">
        <v>1033</v>
      </c>
    </row>
    <row r="250" spans="1:1" x14ac:dyDescent="0.2">
      <c r="A250" t="s">
        <v>1034</v>
      </c>
    </row>
    <row r="251" spans="1:1" x14ac:dyDescent="0.2">
      <c r="A251" t="s">
        <v>1035</v>
      </c>
    </row>
    <row r="252" spans="1:1" x14ac:dyDescent="0.2">
      <c r="A252" t="s">
        <v>1036</v>
      </c>
    </row>
    <row r="253" spans="1:1" x14ac:dyDescent="0.2">
      <c r="A253" t="s">
        <v>1037</v>
      </c>
    </row>
    <row r="254" spans="1:1" x14ac:dyDescent="0.2">
      <c r="A254" t="s">
        <v>1038</v>
      </c>
    </row>
    <row r="255" spans="1:1" x14ac:dyDescent="0.2">
      <c r="A255" t="s">
        <v>1039</v>
      </c>
    </row>
    <row r="256" spans="1:1" x14ac:dyDescent="0.2">
      <c r="A256" t="s">
        <v>1040</v>
      </c>
    </row>
    <row r="257" spans="1:1" x14ac:dyDescent="0.2">
      <c r="A257" t="s">
        <v>1041</v>
      </c>
    </row>
    <row r="258" spans="1:1" x14ac:dyDescent="0.2">
      <c r="A258" t="s">
        <v>1042</v>
      </c>
    </row>
    <row r="259" spans="1:1" x14ac:dyDescent="0.2">
      <c r="A259" t="s">
        <v>1043</v>
      </c>
    </row>
    <row r="260" spans="1:1" x14ac:dyDescent="0.2">
      <c r="A260" t="s">
        <v>1044</v>
      </c>
    </row>
    <row r="261" spans="1:1" x14ac:dyDescent="0.2">
      <c r="A261" t="s">
        <v>1045</v>
      </c>
    </row>
    <row r="262" spans="1:1" x14ac:dyDescent="0.2">
      <c r="A262" t="s">
        <v>1046</v>
      </c>
    </row>
    <row r="263" spans="1:1" x14ac:dyDescent="0.2">
      <c r="A263" t="s">
        <v>1047</v>
      </c>
    </row>
    <row r="264" spans="1:1" x14ac:dyDescent="0.2">
      <c r="A264" t="s">
        <v>1048</v>
      </c>
    </row>
    <row r="265" spans="1:1" x14ac:dyDescent="0.2">
      <c r="A265" t="s">
        <v>1049</v>
      </c>
    </row>
    <row r="266" spans="1:1" x14ac:dyDescent="0.2">
      <c r="A266" t="s">
        <v>1050</v>
      </c>
    </row>
    <row r="267" spans="1:1" x14ac:dyDescent="0.2">
      <c r="A267" t="s">
        <v>1051</v>
      </c>
    </row>
    <row r="268" spans="1:1" x14ac:dyDescent="0.2">
      <c r="A268" t="s">
        <v>1052</v>
      </c>
    </row>
    <row r="269" spans="1:1" x14ac:dyDescent="0.2">
      <c r="A269" t="s">
        <v>1053</v>
      </c>
    </row>
    <row r="270" spans="1:1" x14ac:dyDescent="0.2">
      <c r="A270" t="s">
        <v>1054</v>
      </c>
    </row>
    <row r="271" spans="1:1" x14ac:dyDescent="0.2">
      <c r="A271" t="s">
        <v>1055</v>
      </c>
    </row>
    <row r="272" spans="1:1" x14ac:dyDescent="0.2">
      <c r="A272" t="s">
        <v>1056</v>
      </c>
    </row>
    <row r="273" spans="1:1" x14ac:dyDescent="0.2">
      <c r="A273" t="s">
        <v>1057</v>
      </c>
    </row>
    <row r="274" spans="1:1" x14ac:dyDescent="0.2">
      <c r="A274" t="s">
        <v>1058</v>
      </c>
    </row>
    <row r="275" spans="1:1" x14ac:dyDescent="0.2">
      <c r="A275" t="s">
        <v>1059</v>
      </c>
    </row>
    <row r="276" spans="1:1" x14ac:dyDescent="0.2">
      <c r="A276" t="s">
        <v>1060</v>
      </c>
    </row>
    <row r="277" spans="1:1" x14ac:dyDescent="0.2">
      <c r="A277" t="s">
        <v>1061</v>
      </c>
    </row>
    <row r="278" spans="1:1" x14ac:dyDescent="0.2">
      <c r="A278" t="s">
        <v>1062</v>
      </c>
    </row>
    <row r="279" spans="1:1" x14ac:dyDescent="0.2">
      <c r="A279" t="s">
        <v>1063</v>
      </c>
    </row>
    <row r="280" spans="1:1" x14ac:dyDescent="0.2">
      <c r="A280" t="s">
        <v>1064</v>
      </c>
    </row>
    <row r="281" spans="1:1" x14ac:dyDescent="0.2">
      <c r="A281" t="s">
        <v>1065</v>
      </c>
    </row>
    <row r="282" spans="1:1" x14ac:dyDescent="0.2">
      <c r="A282" t="s">
        <v>1066</v>
      </c>
    </row>
    <row r="283" spans="1:1" x14ac:dyDescent="0.2">
      <c r="A283" t="s">
        <v>1067</v>
      </c>
    </row>
    <row r="284" spans="1:1" x14ac:dyDescent="0.2">
      <c r="A284" t="s">
        <v>1068</v>
      </c>
    </row>
    <row r="285" spans="1:1" x14ac:dyDescent="0.2">
      <c r="A285" t="s">
        <v>1069</v>
      </c>
    </row>
    <row r="286" spans="1:1" x14ac:dyDescent="0.2">
      <c r="A286" t="s">
        <v>1070</v>
      </c>
    </row>
    <row r="287" spans="1:1" x14ac:dyDescent="0.2">
      <c r="A287" t="s">
        <v>1071</v>
      </c>
    </row>
    <row r="288" spans="1:1" x14ac:dyDescent="0.2">
      <c r="A288" t="s">
        <v>1072</v>
      </c>
    </row>
    <row r="289" spans="1:1" x14ac:dyDescent="0.2">
      <c r="A289" t="s">
        <v>1073</v>
      </c>
    </row>
    <row r="290" spans="1:1" x14ac:dyDescent="0.2">
      <c r="A290" t="s">
        <v>1074</v>
      </c>
    </row>
    <row r="291" spans="1:1" x14ac:dyDescent="0.2">
      <c r="A291" t="s">
        <v>1075</v>
      </c>
    </row>
    <row r="292" spans="1:1" x14ac:dyDescent="0.2">
      <c r="A292" t="s">
        <v>1076</v>
      </c>
    </row>
    <row r="293" spans="1:1" x14ac:dyDescent="0.2">
      <c r="A293" t="s">
        <v>1077</v>
      </c>
    </row>
    <row r="294" spans="1:1" x14ac:dyDescent="0.2">
      <c r="A294" t="s">
        <v>1078</v>
      </c>
    </row>
    <row r="295" spans="1:1" x14ac:dyDescent="0.2">
      <c r="A295" t="s">
        <v>1079</v>
      </c>
    </row>
    <row r="296" spans="1:1" x14ac:dyDescent="0.2">
      <c r="A296" t="s">
        <v>1080</v>
      </c>
    </row>
    <row r="297" spans="1:1" x14ac:dyDescent="0.2">
      <c r="A297" t="s">
        <v>1081</v>
      </c>
    </row>
    <row r="298" spans="1:1" x14ac:dyDescent="0.2">
      <c r="A298" t="s">
        <v>1082</v>
      </c>
    </row>
    <row r="299" spans="1:1" x14ac:dyDescent="0.2">
      <c r="A299" t="s">
        <v>1083</v>
      </c>
    </row>
    <row r="300" spans="1:1" x14ac:dyDescent="0.2">
      <c r="A300" t="s">
        <v>1084</v>
      </c>
    </row>
    <row r="301" spans="1:1" x14ac:dyDescent="0.2">
      <c r="A301" t="s">
        <v>1085</v>
      </c>
    </row>
    <row r="302" spans="1:1" x14ac:dyDescent="0.2">
      <c r="A302" t="s">
        <v>1086</v>
      </c>
    </row>
    <row r="303" spans="1:1" x14ac:dyDescent="0.2">
      <c r="A303" t="s">
        <v>1087</v>
      </c>
    </row>
    <row r="304" spans="1:1" x14ac:dyDescent="0.2">
      <c r="A304" t="s">
        <v>1088</v>
      </c>
    </row>
    <row r="305" spans="1:1" x14ac:dyDescent="0.2">
      <c r="A305" t="s">
        <v>1089</v>
      </c>
    </row>
    <row r="306" spans="1:1" x14ac:dyDescent="0.2">
      <c r="A306" t="s">
        <v>1090</v>
      </c>
    </row>
    <row r="307" spans="1:1" x14ac:dyDescent="0.2">
      <c r="A307" t="s">
        <v>1091</v>
      </c>
    </row>
    <row r="308" spans="1:1" x14ac:dyDescent="0.2">
      <c r="A308" t="s">
        <v>1092</v>
      </c>
    </row>
    <row r="309" spans="1:1" x14ac:dyDescent="0.2">
      <c r="A309" t="s">
        <v>1093</v>
      </c>
    </row>
    <row r="310" spans="1:1" x14ac:dyDescent="0.2">
      <c r="A310" t="s">
        <v>1094</v>
      </c>
    </row>
    <row r="311" spans="1:1" x14ac:dyDescent="0.2">
      <c r="A311" t="s">
        <v>1095</v>
      </c>
    </row>
    <row r="312" spans="1:1" x14ac:dyDescent="0.2">
      <c r="A312" t="s">
        <v>1096</v>
      </c>
    </row>
    <row r="313" spans="1:1" x14ac:dyDescent="0.2">
      <c r="A313" t="s">
        <v>1097</v>
      </c>
    </row>
    <row r="314" spans="1:1" x14ac:dyDescent="0.2">
      <c r="A314" t="s">
        <v>1098</v>
      </c>
    </row>
    <row r="315" spans="1:1" x14ac:dyDescent="0.2">
      <c r="A315" t="s">
        <v>1099</v>
      </c>
    </row>
    <row r="316" spans="1:1" x14ac:dyDescent="0.2">
      <c r="A316" t="s">
        <v>1100</v>
      </c>
    </row>
    <row r="317" spans="1:1" x14ac:dyDescent="0.2">
      <c r="A317" t="s">
        <v>1101</v>
      </c>
    </row>
    <row r="318" spans="1:1" x14ac:dyDescent="0.2">
      <c r="A318" t="s">
        <v>1102</v>
      </c>
    </row>
    <row r="319" spans="1:1" x14ac:dyDescent="0.2">
      <c r="A319" t="s">
        <v>1103</v>
      </c>
    </row>
    <row r="320" spans="1:1" x14ac:dyDescent="0.2">
      <c r="A320" t="s">
        <v>1104</v>
      </c>
    </row>
    <row r="321" spans="1:1" x14ac:dyDescent="0.2">
      <c r="A321" t="s">
        <v>1105</v>
      </c>
    </row>
    <row r="322" spans="1:1" x14ac:dyDescent="0.2">
      <c r="A322" t="s">
        <v>1106</v>
      </c>
    </row>
    <row r="323" spans="1:1" x14ac:dyDescent="0.2">
      <c r="A323" t="s">
        <v>1107</v>
      </c>
    </row>
    <row r="324" spans="1:1" x14ac:dyDescent="0.2">
      <c r="A324" t="s">
        <v>1108</v>
      </c>
    </row>
    <row r="325" spans="1:1" x14ac:dyDescent="0.2">
      <c r="A325" t="s">
        <v>1109</v>
      </c>
    </row>
    <row r="326" spans="1:1" x14ac:dyDescent="0.2">
      <c r="A326" t="s">
        <v>1110</v>
      </c>
    </row>
    <row r="327" spans="1:1" x14ac:dyDescent="0.2">
      <c r="A327" t="s">
        <v>1111</v>
      </c>
    </row>
    <row r="328" spans="1:1" x14ac:dyDescent="0.2">
      <c r="A328" t="s">
        <v>1112</v>
      </c>
    </row>
    <row r="329" spans="1:1" x14ac:dyDescent="0.2">
      <c r="A329" t="s">
        <v>1113</v>
      </c>
    </row>
    <row r="330" spans="1:1" x14ac:dyDescent="0.2">
      <c r="A330" t="s">
        <v>1114</v>
      </c>
    </row>
    <row r="331" spans="1:1" x14ac:dyDescent="0.2">
      <c r="A331" t="s">
        <v>1115</v>
      </c>
    </row>
    <row r="332" spans="1:1" x14ac:dyDescent="0.2">
      <c r="A332" t="s">
        <v>1116</v>
      </c>
    </row>
    <row r="333" spans="1:1" x14ac:dyDescent="0.2">
      <c r="A333" t="s">
        <v>1117</v>
      </c>
    </row>
    <row r="334" spans="1:1" x14ac:dyDescent="0.2">
      <c r="A334" t="s">
        <v>1118</v>
      </c>
    </row>
    <row r="335" spans="1:1" x14ac:dyDescent="0.2">
      <c r="A335" t="s">
        <v>1119</v>
      </c>
    </row>
    <row r="336" spans="1:1" x14ac:dyDescent="0.2">
      <c r="A336" t="s">
        <v>1120</v>
      </c>
    </row>
    <row r="337" spans="1:1" x14ac:dyDescent="0.2">
      <c r="A337" t="s">
        <v>1121</v>
      </c>
    </row>
    <row r="338" spans="1:1" x14ac:dyDescent="0.2">
      <c r="A338" t="s">
        <v>1122</v>
      </c>
    </row>
    <row r="339" spans="1:1" x14ac:dyDescent="0.2">
      <c r="A339" t="s">
        <v>1123</v>
      </c>
    </row>
    <row r="340" spans="1:1" x14ac:dyDescent="0.2">
      <c r="A340" t="s">
        <v>1124</v>
      </c>
    </row>
    <row r="341" spans="1:1" x14ac:dyDescent="0.2">
      <c r="A341" t="s">
        <v>1125</v>
      </c>
    </row>
    <row r="342" spans="1:1" x14ac:dyDescent="0.2">
      <c r="A342" t="s">
        <v>1126</v>
      </c>
    </row>
    <row r="343" spans="1:1" x14ac:dyDescent="0.2">
      <c r="A343" t="s">
        <v>1127</v>
      </c>
    </row>
    <row r="344" spans="1:1" x14ac:dyDescent="0.2">
      <c r="A344" t="s">
        <v>1128</v>
      </c>
    </row>
    <row r="345" spans="1:1" x14ac:dyDescent="0.2">
      <c r="A345" t="s">
        <v>1129</v>
      </c>
    </row>
    <row r="346" spans="1:1" x14ac:dyDescent="0.2">
      <c r="A346" t="s">
        <v>1130</v>
      </c>
    </row>
    <row r="347" spans="1:1" x14ac:dyDescent="0.2">
      <c r="A347" t="s">
        <v>1131</v>
      </c>
    </row>
    <row r="348" spans="1:1" x14ac:dyDescent="0.2">
      <c r="A348" t="s">
        <v>1132</v>
      </c>
    </row>
    <row r="349" spans="1:1" x14ac:dyDescent="0.2">
      <c r="A349" t="s">
        <v>1133</v>
      </c>
    </row>
    <row r="350" spans="1:1" x14ac:dyDescent="0.2">
      <c r="A350" t="s">
        <v>1134</v>
      </c>
    </row>
    <row r="351" spans="1:1" x14ac:dyDescent="0.2">
      <c r="A351" t="s">
        <v>1135</v>
      </c>
    </row>
    <row r="352" spans="1:1" x14ac:dyDescent="0.2">
      <c r="A352" t="s">
        <v>1136</v>
      </c>
    </row>
    <row r="353" spans="1:1" x14ac:dyDescent="0.2">
      <c r="A353" t="s">
        <v>1137</v>
      </c>
    </row>
    <row r="354" spans="1:1" x14ac:dyDescent="0.2">
      <c r="A354" t="s">
        <v>1138</v>
      </c>
    </row>
    <row r="355" spans="1:1" x14ac:dyDescent="0.2">
      <c r="A355" t="s">
        <v>1139</v>
      </c>
    </row>
    <row r="356" spans="1:1" x14ac:dyDescent="0.2">
      <c r="A356" t="s">
        <v>1140</v>
      </c>
    </row>
    <row r="357" spans="1:1" x14ac:dyDescent="0.2">
      <c r="A357" t="s">
        <v>1141</v>
      </c>
    </row>
    <row r="358" spans="1:1" x14ac:dyDescent="0.2">
      <c r="A358" t="s">
        <v>1142</v>
      </c>
    </row>
    <row r="359" spans="1:1" x14ac:dyDescent="0.2">
      <c r="A359" t="s">
        <v>1143</v>
      </c>
    </row>
    <row r="360" spans="1:1" x14ac:dyDescent="0.2">
      <c r="A360" t="s">
        <v>1144</v>
      </c>
    </row>
    <row r="361" spans="1:1" x14ac:dyDescent="0.2">
      <c r="A361" t="s">
        <v>1145</v>
      </c>
    </row>
    <row r="362" spans="1:1" x14ac:dyDescent="0.2">
      <c r="A362" t="s">
        <v>1146</v>
      </c>
    </row>
    <row r="363" spans="1:1" x14ac:dyDescent="0.2">
      <c r="A363" t="s">
        <v>1147</v>
      </c>
    </row>
    <row r="364" spans="1:1" x14ac:dyDescent="0.2">
      <c r="A364" t="s">
        <v>1148</v>
      </c>
    </row>
    <row r="365" spans="1:1" x14ac:dyDescent="0.2">
      <c r="A365" t="s">
        <v>1149</v>
      </c>
    </row>
    <row r="366" spans="1:1" x14ac:dyDescent="0.2">
      <c r="A366" t="s">
        <v>1150</v>
      </c>
    </row>
    <row r="367" spans="1:1" x14ac:dyDescent="0.2">
      <c r="A367" t="s">
        <v>1151</v>
      </c>
    </row>
    <row r="368" spans="1:1" x14ac:dyDescent="0.2">
      <c r="A368" t="s">
        <v>1152</v>
      </c>
    </row>
    <row r="369" spans="1:1" x14ac:dyDescent="0.2">
      <c r="A369" t="s">
        <v>1153</v>
      </c>
    </row>
    <row r="370" spans="1:1" x14ac:dyDescent="0.2">
      <c r="A370" t="s">
        <v>1154</v>
      </c>
    </row>
    <row r="371" spans="1:1" x14ac:dyDescent="0.2">
      <c r="A371" t="s">
        <v>1155</v>
      </c>
    </row>
    <row r="372" spans="1:1" x14ac:dyDescent="0.2">
      <c r="A372" t="s">
        <v>1156</v>
      </c>
    </row>
    <row r="373" spans="1:1" x14ac:dyDescent="0.2">
      <c r="A373" t="s">
        <v>1157</v>
      </c>
    </row>
    <row r="374" spans="1:1" x14ac:dyDescent="0.2">
      <c r="A374" t="s">
        <v>1158</v>
      </c>
    </row>
    <row r="375" spans="1:1" x14ac:dyDescent="0.2">
      <c r="A375" t="s">
        <v>1159</v>
      </c>
    </row>
    <row r="376" spans="1:1" x14ac:dyDescent="0.2">
      <c r="A376" t="s">
        <v>1160</v>
      </c>
    </row>
    <row r="377" spans="1:1" x14ac:dyDescent="0.2">
      <c r="A377" t="s">
        <v>1161</v>
      </c>
    </row>
    <row r="378" spans="1:1" x14ac:dyDescent="0.2">
      <c r="A378" t="s">
        <v>1162</v>
      </c>
    </row>
    <row r="379" spans="1:1" x14ac:dyDescent="0.2">
      <c r="A379" t="s">
        <v>1163</v>
      </c>
    </row>
    <row r="380" spans="1:1" x14ac:dyDescent="0.2">
      <c r="A380" t="s">
        <v>1164</v>
      </c>
    </row>
    <row r="381" spans="1:1" x14ac:dyDescent="0.2">
      <c r="A381" t="s">
        <v>1165</v>
      </c>
    </row>
    <row r="382" spans="1:1" x14ac:dyDescent="0.2">
      <c r="A382" t="s">
        <v>1166</v>
      </c>
    </row>
    <row r="383" spans="1:1" x14ac:dyDescent="0.2">
      <c r="A383" t="s">
        <v>1167</v>
      </c>
    </row>
    <row r="384" spans="1:1" x14ac:dyDescent="0.2">
      <c r="A384" t="s">
        <v>1168</v>
      </c>
    </row>
    <row r="385" spans="1:1" x14ac:dyDescent="0.2">
      <c r="A385" t="s">
        <v>1169</v>
      </c>
    </row>
    <row r="386" spans="1:1" x14ac:dyDescent="0.2">
      <c r="A386" t="s">
        <v>1170</v>
      </c>
    </row>
    <row r="387" spans="1:1" x14ac:dyDescent="0.2">
      <c r="A387" t="s">
        <v>1171</v>
      </c>
    </row>
    <row r="388" spans="1:1" x14ac:dyDescent="0.2">
      <c r="A388" t="s">
        <v>1172</v>
      </c>
    </row>
    <row r="389" spans="1:1" x14ac:dyDescent="0.2">
      <c r="A389" t="s">
        <v>1173</v>
      </c>
    </row>
    <row r="390" spans="1:1" x14ac:dyDescent="0.2">
      <c r="A390" t="s">
        <v>1174</v>
      </c>
    </row>
    <row r="391" spans="1:1" x14ac:dyDescent="0.2">
      <c r="A391" t="s">
        <v>1175</v>
      </c>
    </row>
    <row r="392" spans="1:1" x14ac:dyDescent="0.2">
      <c r="A392" t="s">
        <v>1176</v>
      </c>
    </row>
    <row r="393" spans="1:1" x14ac:dyDescent="0.2">
      <c r="A393" t="s">
        <v>1177</v>
      </c>
    </row>
    <row r="394" spans="1:1" x14ac:dyDescent="0.2">
      <c r="A394" t="s">
        <v>1178</v>
      </c>
    </row>
    <row r="395" spans="1:1" x14ac:dyDescent="0.2">
      <c r="A395" t="s">
        <v>1179</v>
      </c>
    </row>
    <row r="396" spans="1:1" x14ac:dyDescent="0.2">
      <c r="A396" t="s">
        <v>1180</v>
      </c>
    </row>
    <row r="397" spans="1:1" x14ac:dyDescent="0.2">
      <c r="A397" t="s">
        <v>1181</v>
      </c>
    </row>
    <row r="398" spans="1:1" x14ac:dyDescent="0.2">
      <c r="A398" t="s">
        <v>1182</v>
      </c>
    </row>
    <row r="399" spans="1:1" x14ac:dyDescent="0.2">
      <c r="A399" t="s">
        <v>1183</v>
      </c>
    </row>
    <row r="400" spans="1:1" x14ac:dyDescent="0.2">
      <c r="A400" t="s">
        <v>1184</v>
      </c>
    </row>
    <row r="401" spans="1:1" x14ac:dyDescent="0.2">
      <c r="A401" t="s">
        <v>1185</v>
      </c>
    </row>
    <row r="402" spans="1:1" x14ac:dyDescent="0.2">
      <c r="A402" t="s">
        <v>1186</v>
      </c>
    </row>
    <row r="403" spans="1:1" x14ac:dyDescent="0.2">
      <c r="A403" t="s">
        <v>1187</v>
      </c>
    </row>
    <row r="404" spans="1:1" x14ac:dyDescent="0.2">
      <c r="A404" t="s">
        <v>1188</v>
      </c>
    </row>
    <row r="405" spans="1:1" x14ac:dyDescent="0.2">
      <c r="A405" t="s">
        <v>1189</v>
      </c>
    </row>
    <row r="406" spans="1:1" x14ac:dyDescent="0.2">
      <c r="A406" t="s">
        <v>1190</v>
      </c>
    </row>
    <row r="407" spans="1:1" x14ac:dyDescent="0.2">
      <c r="A407" t="s">
        <v>1191</v>
      </c>
    </row>
    <row r="408" spans="1:1" x14ac:dyDescent="0.2">
      <c r="A408" t="s">
        <v>1192</v>
      </c>
    </row>
    <row r="409" spans="1:1" x14ac:dyDescent="0.2">
      <c r="A409" t="s">
        <v>1193</v>
      </c>
    </row>
    <row r="410" spans="1:1" x14ac:dyDescent="0.2">
      <c r="A410" t="s">
        <v>1194</v>
      </c>
    </row>
    <row r="411" spans="1:1" x14ac:dyDescent="0.2">
      <c r="A411" t="s">
        <v>1195</v>
      </c>
    </row>
    <row r="412" spans="1:1" x14ac:dyDescent="0.2">
      <c r="A412" t="s">
        <v>1196</v>
      </c>
    </row>
    <row r="413" spans="1:1" x14ac:dyDescent="0.2">
      <c r="A413" t="s">
        <v>1197</v>
      </c>
    </row>
    <row r="414" spans="1:1" x14ac:dyDescent="0.2">
      <c r="A414" t="s">
        <v>1198</v>
      </c>
    </row>
    <row r="415" spans="1:1" x14ac:dyDescent="0.2">
      <c r="A415" t="s">
        <v>1199</v>
      </c>
    </row>
    <row r="416" spans="1:1" x14ac:dyDescent="0.2">
      <c r="A416" t="s">
        <v>1200</v>
      </c>
    </row>
    <row r="417" spans="1:1" x14ac:dyDescent="0.2">
      <c r="A417" t="s">
        <v>1201</v>
      </c>
    </row>
    <row r="418" spans="1:1" x14ac:dyDescent="0.2">
      <c r="A418" t="s">
        <v>1202</v>
      </c>
    </row>
    <row r="419" spans="1:1" x14ac:dyDescent="0.2">
      <c r="A419" t="s">
        <v>1203</v>
      </c>
    </row>
    <row r="420" spans="1:1" x14ac:dyDescent="0.2">
      <c r="A420" t="s">
        <v>1204</v>
      </c>
    </row>
    <row r="421" spans="1:1" x14ac:dyDescent="0.2">
      <c r="A421" t="s">
        <v>1205</v>
      </c>
    </row>
    <row r="422" spans="1:1" x14ac:dyDescent="0.2">
      <c r="A422" t="s">
        <v>1206</v>
      </c>
    </row>
    <row r="423" spans="1:1" x14ac:dyDescent="0.2">
      <c r="A423" t="s">
        <v>1207</v>
      </c>
    </row>
    <row r="424" spans="1:1" x14ac:dyDescent="0.2">
      <c r="A424" t="s">
        <v>1208</v>
      </c>
    </row>
    <row r="425" spans="1:1" x14ac:dyDescent="0.2">
      <c r="A425" t="s">
        <v>1209</v>
      </c>
    </row>
    <row r="426" spans="1:1" x14ac:dyDescent="0.2">
      <c r="A426" t="s">
        <v>1210</v>
      </c>
    </row>
    <row r="427" spans="1:1" x14ac:dyDescent="0.2">
      <c r="A427" t="s">
        <v>1211</v>
      </c>
    </row>
    <row r="428" spans="1:1" x14ac:dyDescent="0.2">
      <c r="A428" t="s">
        <v>1212</v>
      </c>
    </row>
    <row r="429" spans="1:1" x14ac:dyDescent="0.2">
      <c r="A429" t="s">
        <v>1213</v>
      </c>
    </row>
    <row r="430" spans="1:1" x14ac:dyDescent="0.2">
      <c r="A430" t="s">
        <v>1214</v>
      </c>
    </row>
    <row r="431" spans="1:1" x14ac:dyDescent="0.2">
      <c r="A431" t="s">
        <v>1215</v>
      </c>
    </row>
    <row r="432" spans="1:1" x14ac:dyDescent="0.2">
      <c r="A432" t="s">
        <v>1216</v>
      </c>
    </row>
    <row r="433" spans="1:1" x14ac:dyDescent="0.2">
      <c r="A433" t="s">
        <v>1217</v>
      </c>
    </row>
    <row r="434" spans="1:1" x14ac:dyDescent="0.2">
      <c r="A434" t="s">
        <v>1218</v>
      </c>
    </row>
    <row r="435" spans="1:1" x14ac:dyDescent="0.2">
      <c r="A435" t="s">
        <v>1219</v>
      </c>
    </row>
    <row r="436" spans="1:1" x14ac:dyDescent="0.2">
      <c r="A436" t="s">
        <v>1220</v>
      </c>
    </row>
    <row r="437" spans="1:1" x14ac:dyDescent="0.2">
      <c r="A437" t="s">
        <v>1221</v>
      </c>
    </row>
    <row r="438" spans="1:1" x14ac:dyDescent="0.2">
      <c r="A438" t="s">
        <v>1222</v>
      </c>
    </row>
    <row r="439" spans="1:1" x14ac:dyDescent="0.2">
      <c r="A439" t="s">
        <v>1223</v>
      </c>
    </row>
    <row r="440" spans="1:1" x14ac:dyDescent="0.2">
      <c r="A440" t="s">
        <v>1224</v>
      </c>
    </row>
    <row r="441" spans="1:1" x14ac:dyDescent="0.2">
      <c r="A441" t="s">
        <v>1225</v>
      </c>
    </row>
    <row r="442" spans="1:1" x14ac:dyDescent="0.2">
      <c r="A442" t="s">
        <v>1226</v>
      </c>
    </row>
    <row r="443" spans="1:1" x14ac:dyDescent="0.2">
      <c r="A443" t="s">
        <v>1227</v>
      </c>
    </row>
    <row r="444" spans="1:1" x14ac:dyDescent="0.2">
      <c r="A444" t="s">
        <v>1228</v>
      </c>
    </row>
    <row r="445" spans="1:1" x14ac:dyDescent="0.2">
      <c r="A445" t="s">
        <v>1229</v>
      </c>
    </row>
    <row r="446" spans="1:1" x14ac:dyDescent="0.2">
      <c r="A446" t="s">
        <v>1230</v>
      </c>
    </row>
    <row r="447" spans="1:1" x14ac:dyDescent="0.2">
      <c r="A447" t="s">
        <v>1231</v>
      </c>
    </row>
    <row r="448" spans="1:1" x14ac:dyDescent="0.2">
      <c r="A448" t="s">
        <v>1232</v>
      </c>
    </row>
    <row r="449" spans="1:1" x14ac:dyDescent="0.2">
      <c r="A449" t="s">
        <v>1233</v>
      </c>
    </row>
    <row r="450" spans="1:1" x14ac:dyDescent="0.2">
      <c r="A450" t="s">
        <v>1234</v>
      </c>
    </row>
    <row r="451" spans="1:1" x14ac:dyDescent="0.2">
      <c r="A451" t="s">
        <v>1235</v>
      </c>
    </row>
    <row r="452" spans="1:1" x14ac:dyDescent="0.2">
      <c r="A452" t="s">
        <v>1236</v>
      </c>
    </row>
    <row r="453" spans="1:1" x14ac:dyDescent="0.2">
      <c r="A453" t="s">
        <v>1237</v>
      </c>
    </row>
    <row r="454" spans="1:1" x14ac:dyDescent="0.2">
      <c r="A454" t="s">
        <v>1238</v>
      </c>
    </row>
    <row r="455" spans="1:1" x14ac:dyDescent="0.2">
      <c r="A455" t="s">
        <v>1239</v>
      </c>
    </row>
    <row r="456" spans="1:1" x14ac:dyDescent="0.2">
      <c r="A456" t="s">
        <v>1240</v>
      </c>
    </row>
    <row r="457" spans="1:1" x14ac:dyDescent="0.2">
      <c r="A457" t="s">
        <v>1241</v>
      </c>
    </row>
    <row r="458" spans="1:1" x14ac:dyDescent="0.2">
      <c r="A458" t="s">
        <v>1242</v>
      </c>
    </row>
    <row r="459" spans="1:1" x14ac:dyDescent="0.2">
      <c r="A459" t="s">
        <v>1243</v>
      </c>
    </row>
    <row r="460" spans="1:1" x14ac:dyDescent="0.2">
      <c r="A460" t="s">
        <v>1244</v>
      </c>
    </row>
    <row r="461" spans="1:1" x14ac:dyDescent="0.2">
      <c r="A461" t="s">
        <v>1245</v>
      </c>
    </row>
    <row r="462" spans="1:1" x14ac:dyDescent="0.2">
      <c r="A462" t="s">
        <v>1246</v>
      </c>
    </row>
    <row r="463" spans="1:1" x14ac:dyDescent="0.2">
      <c r="A463" t="s">
        <v>1247</v>
      </c>
    </row>
    <row r="464" spans="1:1" x14ac:dyDescent="0.2">
      <c r="A464" t="s">
        <v>1248</v>
      </c>
    </row>
    <row r="465" spans="1:1" x14ac:dyDescent="0.2">
      <c r="A465" t="s">
        <v>1249</v>
      </c>
    </row>
    <row r="466" spans="1:1" x14ac:dyDescent="0.2">
      <c r="A466" t="s">
        <v>1250</v>
      </c>
    </row>
    <row r="467" spans="1:1" x14ac:dyDescent="0.2">
      <c r="A467" t="s">
        <v>1251</v>
      </c>
    </row>
    <row r="468" spans="1:1" x14ac:dyDescent="0.2">
      <c r="A468" t="s">
        <v>1252</v>
      </c>
    </row>
    <row r="469" spans="1:1" x14ac:dyDescent="0.2">
      <c r="A469" t="s">
        <v>1253</v>
      </c>
    </row>
    <row r="470" spans="1:1" x14ac:dyDescent="0.2">
      <c r="A470" t="s">
        <v>1254</v>
      </c>
    </row>
    <row r="471" spans="1:1" x14ac:dyDescent="0.2">
      <c r="A471" t="s">
        <v>1255</v>
      </c>
    </row>
    <row r="472" spans="1:1" x14ac:dyDescent="0.2">
      <c r="A472" t="s">
        <v>1256</v>
      </c>
    </row>
    <row r="473" spans="1:1" x14ac:dyDescent="0.2">
      <c r="A473" t="s">
        <v>1257</v>
      </c>
    </row>
    <row r="474" spans="1:1" x14ac:dyDescent="0.2">
      <c r="A474" t="s">
        <v>1258</v>
      </c>
    </row>
    <row r="475" spans="1:1" x14ac:dyDescent="0.2">
      <c r="A475" t="s">
        <v>1259</v>
      </c>
    </row>
    <row r="476" spans="1:1" x14ac:dyDescent="0.2">
      <c r="A476" t="s">
        <v>1260</v>
      </c>
    </row>
    <row r="477" spans="1:1" x14ac:dyDescent="0.2">
      <c r="A477" t="s">
        <v>1261</v>
      </c>
    </row>
    <row r="478" spans="1:1" x14ac:dyDescent="0.2">
      <c r="A478" t="s">
        <v>1262</v>
      </c>
    </row>
    <row r="479" spans="1:1" x14ac:dyDescent="0.2">
      <c r="A479" t="s">
        <v>1263</v>
      </c>
    </row>
    <row r="480" spans="1:1" x14ac:dyDescent="0.2">
      <c r="A480" t="s">
        <v>1264</v>
      </c>
    </row>
    <row r="481" spans="1:1" x14ac:dyDescent="0.2">
      <c r="A481" t="s">
        <v>1265</v>
      </c>
    </row>
    <row r="482" spans="1:1" x14ac:dyDescent="0.2">
      <c r="A482" t="s">
        <v>1266</v>
      </c>
    </row>
    <row r="483" spans="1:1" x14ac:dyDescent="0.2">
      <c r="A483" t="s">
        <v>1267</v>
      </c>
    </row>
    <row r="484" spans="1:1" x14ac:dyDescent="0.2">
      <c r="A484" t="s">
        <v>1268</v>
      </c>
    </row>
    <row r="485" spans="1:1" x14ac:dyDescent="0.2">
      <c r="A485" t="s">
        <v>1269</v>
      </c>
    </row>
    <row r="486" spans="1:1" x14ac:dyDescent="0.2">
      <c r="A486" t="s">
        <v>1270</v>
      </c>
    </row>
    <row r="487" spans="1:1" x14ac:dyDescent="0.2">
      <c r="A487" t="s">
        <v>1271</v>
      </c>
    </row>
    <row r="488" spans="1:1" x14ac:dyDescent="0.2">
      <c r="A488" t="s">
        <v>1272</v>
      </c>
    </row>
    <row r="489" spans="1:1" x14ac:dyDescent="0.2">
      <c r="A489" t="s">
        <v>1273</v>
      </c>
    </row>
    <row r="490" spans="1:1" x14ac:dyDescent="0.2">
      <c r="A490" t="s">
        <v>1274</v>
      </c>
    </row>
    <row r="491" spans="1:1" x14ac:dyDescent="0.2">
      <c r="A491" t="s">
        <v>1275</v>
      </c>
    </row>
    <row r="492" spans="1:1" x14ac:dyDescent="0.2">
      <c r="A492" t="s">
        <v>1276</v>
      </c>
    </row>
    <row r="493" spans="1:1" x14ac:dyDescent="0.2">
      <c r="A493" t="s">
        <v>1277</v>
      </c>
    </row>
    <row r="494" spans="1:1" x14ac:dyDescent="0.2">
      <c r="A494" t="s">
        <v>1278</v>
      </c>
    </row>
    <row r="495" spans="1:1" x14ac:dyDescent="0.2">
      <c r="A495" t="s">
        <v>1279</v>
      </c>
    </row>
    <row r="496" spans="1:1" x14ac:dyDescent="0.2">
      <c r="A496" t="s">
        <v>1280</v>
      </c>
    </row>
    <row r="497" spans="1:1" x14ac:dyDescent="0.2">
      <c r="A497" t="s">
        <v>1281</v>
      </c>
    </row>
    <row r="498" spans="1:1" x14ac:dyDescent="0.2">
      <c r="A498" t="s">
        <v>1282</v>
      </c>
    </row>
    <row r="499" spans="1:1" x14ac:dyDescent="0.2">
      <c r="A499" t="s">
        <v>1283</v>
      </c>
    </row>
    <row r="500" spans="1:1" x14ac:dyDescent="0.2">
      <c r="A500" t="s">
        <v>1284</v>
      </c>
    </row>
    <row r="501" spans="1:1" x14ac:dyDescent="0.2">
      <c r="A501" t="s">
        <v>1285</v>
      </c>
    </row>
    <row r="502" spans="1:1" x14ac:dyDescent="0.2">
      <c r="A502" t="s">
        <v>1286</v>
      </c>
    </row>
    <row r="503" spans="1:1" x14ac:dyDescent="0.2">
      <c r="A503" t="s">
        <v>1287</v>
      </c>
    </row>
    <row r="504" spans="1:1" x14ac:dyDescent="0.2">
      <c r="A504" t="s">
        <v>1288</v>
      </c>
    </row>
    <row r="505" spans="1:1" x14ac:dyDescent="0.2">
      <c r="A505" t="s">
        <v>1289</v>
      </c>
    </row>
    <row r="506" spans="1:1" x14ac:dyDescent="0.2">
      <c r="A506" t="s">
        <v>1290</v>
      </c>
    </row>
    <row r="507" spans="1:1" x14ac:dyDescent="0.2">
      <c r="A507" t="s">
        <v>1291</v>
      </c>
    </row>
    <row r="508" spans="1:1" x14ac:dyDescent="0.2">
      <c r="A508" t="s">
        <v>1292</v>
      </c>
    </row>
    <row r="509" spans="1:1" x14ac:dyDescent="0.2">
      <c r="A509" t="s">
        <v>1293</v>
      </c>
    </row>
    <row r="510" spans="1:1" x14ac:dyDescent="0.2">
      <c r="A510" t="s">
        <v>1294</v>
      </c>
    </row>
    <row r="511" spans="1:1" x14ac:dyDescent="0.2">
      <c r="A511" t="s">
        <v>1295</v>
      </c>
    </row>
    <row r="512" spans="1:1" x14ac:dyDescent="0.2">
      <c r="A512" t="s">
        <v>1296</v>
      </c>
    </row>
    <row r="513" spans="1:1" x14ac:dyDescent="0.2">
      <c r="A513" t="s">
        <v>1297</v>
      </c>
    </row>
    <row r="514" spans="1:1" x14ac:dyDescent="0.2">
      <c r="A514" t="s">
        <v>1298</v>
      </c>
    </row>
    <row r="515" spans="1:1" x14ac:dyDescent="0.2">
      <c r="A515" t="s">
        <v>1299</v>
      </c>
    </row>
    <row r="516" spans="1:1" x14ac:dyDescent="0.2">
      <c r="A516" t="s">
        <v>1300</v>
      </c>
    </row>
    <row r="517" spans="1:1" x14ac:dyDescent="0.2">
      <c r="A517" t="s">
        <v>1301</v>
      </c>
    </row>
    <row r="518" spans="1:1" x14ac:dyDescent="0.2">
      <c r="A518" t="s">
        <v>1302</v>
      </c>
    </row>
    <row r="519" spans="1:1" x14ac:dyDescent="0.2">
      <c r="A519" t="s">
        <v>1303</v>
      </c>
    </row>
    <row r="520" spans="1:1" x14ac:dyDescent="0.2">
      <c r="A520" t="s">
        <v>1304</v>
      </c>
    </row>
    <row r="521" spans="1:1" x14ac:dyDescent="0.2">
      <c r="A521" t="s">
        <v>1305</v>
      </c>
    </row>
    <row r="522" spans="1:1" x14ac:dyDescent="0.2">
      <c r="A522" t="s">
        <v>1306</v>
      </c>
    </row>
    <row r="523" spans="1:1" x14ac:dyDescent="0.2">
      <c r="A523" t="s">
        <v>1307</v>
      </c>
    </row>
    <row r="524" spans="1:1" x14ac:dyDescent="0.2">
      <c r="A524" t="s">
        <v>1308</v>
      </c>
    </row>
    <row r="525" spans="1:1" x14ac:dyDescent="0.2">
      <c r="A525" t="s">
        <v>1309</v>
      </c>
    </row>
    <row r="526" spans="1:1" x14ac:dyDescent="0.2">
      <c r="A526" t="s">
        <v>1310</v>
      </c>
    </row>
    <row r="527" spans="1:1" x14ac:dyDescent="0.2">
      <c r="A527" t="s">
        <v>1311</v>
      </c>
    </row>
    <row r="528" spans="1:1" x14ac:dyDescent="0.2">
      <c r="A528" t="s">
        <v>1312</v>
      </c>
    </row>
    <row r="529" spans="1:1" x14ac:dyDescent="0.2">
      <c r="A529" t="s">
        <v>1313</v>
      </c>
    </row>
    <row r="530" spans="1:1" x14ac:dyDescent="0.2">
      <c r="A530" t="s">
        <v>1314</v>
      </c>
    </row>
    <row r="531" spans="1:1" x14ac:dyDescent="0.2">
      <c r="A531" t="s">
        <v>1315</v>
      </c>
    </row>
    <row r="532" spans="1:1" x14ac:dyDescent="0.2">
      <c r="A532" t="s">
        <v>1316</v>
      </c>
    </row>
    <row r="533" spans="1:1" x14ac:dyDescent="0.2">
      <c r="A533" t="s">
        <v>1317</v>
      </c>
    </row>
    <row r="534" spans="1:1" x14ac:dyDescent="0.2">
      <c r="A534" t="s">
        <v>1318</v>
      </c>
    </row>
    <row r="535" spans="1:1" x14ac:dyDescent="0.2">
      <c r="A535" t="s">
        <v>1319</v>
      </c>
    </row>
    <row r="536" spans="1:1" x14ac:dyDescent="0.2">
      <c r="A536" t="s">
        <v>1320</v>
      </c>
    </row>
    <row r="537" spans="1:1" x14ac:dyDescent="0.2">
      <c r="A537" t="s">
        <v>1321</v>
      </c>
    </row>
    <row r="538" spans="1:1" x14ac:dyDescent="0.2">
      <c r="A538" t="s">
        <v>1322</v>
      </c>
    </row>
    <row r="539" spans="1:1" x14ac:dyDescent="0.2">
      <c r="A539" t="s">
        <v>1323</v>
      </c>
    </row>
    <row r="540" spans="1:1" x14ac:dyDescent="0.2">
      <c r="A540" t="s">
        <v>1324</v>
      </c>
    </row>
    <row r="541" spans="1:1" x14ac:dyDescent="0.2">
      <c r="A541" t="s">
        <v>1325</v>
      </c>
    </row>
    <row r="542" spans="1:1" x14ac:dyDescent="0.2">
      <c r="A542" t="s">
        <v>1326</v>
      </c>
    </row>
    <row r="543" spans="1:1" x14ac:dyDescent="0.2">
      <c r="A543" t="s">
        <v>1327</v>
      </c>
    </row>
    <row r="544" spans="1:1" x14ac:dyDescent="0.2">
      <c r="A544" t="s">
        <v>1328</v>
      </c>
    </row>
    <row r="545" spans="1:1" x14ac:dyDescent="0.2">
      <c r="A545" t="s">
        <v>1329</v>
      </c>
    </row>
    <row r="546" spans="1:1" x14ac:dyDescent="0.2">
      <c r="A546" t="s">
        <v>1330</v>
      </c>
    </row>
    <row r="547" spans="1:1" x14ac:dyDescent="0.2">
      <c r="A547" t="s">
        <v>1331</v>
      </c>
    </row>
    <row r="548" spans="1:1" x14ac:dyDescent="0.2">
      <c r="A548" t="s">
        <v>1332</v>
      </c>
    </row>
    <row r="549" spans="1:1" x14ac:dyDescent="0.2">
      <c r="A549" t="s">
        <v>1333</v>
      </c>
    </row>
    <row r="550" spans="1:1" x14ac:dyDescent="0.2">
      <c r="A550" t="s">
        <v>1334</v>
      </c>
    </row>
    <row r="551" spans="1:1" x14ac:dyDescent="0.2">
      <c r="A551" t="s">
        <v>1335</v>
      </c>
    </row>
    <row r="552" spans="1:1" x14ac:dyDescent="0.2">
      <c r="A552" t="s">
        <v>1336</v>
      </c>
    </row>
    <row r="553" spans="1:1" x14ac:dyDescent="0.2">
      <c r="A553" t="s">
        <v>1337</v>
      </c>
    </row>
    <row r="554" spans="1:1" x14ac:dyDescent="0.2">
      <c r="A554" t="s">
        <v>1338</v>
      </c>
    </row>
    <row r="555" spans="1:1" x14ac:dyDescent="0.2">
      <c r="A555" t="s">
        <v>1339</v>
      </c>
    </row>
    <row r="556" spans="1:1" x14ac:dyDescent="0.2">
      <c r="A556" t="s">
        <v>1340</v>
      </c>
    </row>
    <row r="557" spans="1:1" x14ac:dyDescent="0.2">
      <c r="A557" t="s">
        <v>1341</v>
      </c>
    </row>
    <row r="558" spans="1:1" x14ac:dyDescent="0.2">
      <c r="A558" t="s">
        <v>1342</v>
      </c>
    </row>
    <row r="559" spans="1:1" x14ac:dyDescent="0.2">
      <c r="A559" t="s">
        <v>1343</v>
      </c>
    </row>
    <row r="560" spans="1:1" x14ac:dyDescent="0.2">
      <c r="A560" t="s">
        <v>1344</v>
      </c>
    </row>
    <row r="561" spans="1:1" x14ac:dyDescent="0.2">
      <c r="A561" t="s">
        <v>1345</v>
      </c>
    </row>
    <row r="562" spans="1:1" x14ac:dyDescent="0.2">
      <c r="A562" t="s">
        <v>1346</v>
      </c>
    </row>
    <row r="563" spans="1:1" x14ac:dyDescent="0.2">
      <c r="A563" t="s">
        <v>1347</v>
      </c>
    </row>
    <row r="564" spans="1:1" x14ac:dyDescent="0.2">
      <c r="A564" t="s">
        <v>1348</v>
      </c>
    </row>
    <row r="565" spans="1:1" x14ac:dyDescent="0.2">
      <c r="A565" t="s">
        <v>1349</v>
      </c>
    </row>
    <row r="566" spans="1:1" x14ac:dyDescent="0.2">
      <c r="A566" t="s">
        <v>1350</v>
      </c>
    </row>
    <row r="567" spans="1:1" x14ac:dyDescent="0.2">
      <c r="A567" t="s">
        <v>1351</v>
      </c>
    </row>
    <row r="568" spans="1:1" x14ac:dyDescent="0.2">
      <c r="A568" t="s">
        <v>1352</v>
      </c>
    </row>
    <row r="569" spans="1:1" x14ac:dyDescent="0.2">
      <c r="A569" t="s">
        <v>1353</v>
      </c>
    </row>
    <row r="570" spans="1:1" x14ac:dyDescent="0.2">
      <c r="A570" t="s">
        <v>1354</v>
      </c>
    </row>
    <row r="571" spans="1:1" x14ac:dyDescent="0.2">
      <c r="A571" t="s">
        <v>1355</v>
      </c>
    </row>
    <row r="572" spans="1:1" x14ac:dyDescent="0.2">
      <c r="A572" t="s">
        <v>1356</v>
      </c>
    </row>
    <row r="573" spans="1:1" x14ac:dyDescent="0.2">
      <c r="A573" t="s">
        <v>1357</v>
      </c>
    </row>
    <row r="574" spans="1:1" x14ac:dyDescent="0.2">
      <c r="A574" t="s">
        <v>1358</v>
      </c>
    </row>
    <row r="575" spans="1:1" x14ac:dyDescent="0.2">
      <c r="A575" t="s">
        <v>1359</v>
      </c>
    </row>
    <row r="576" spans="1:1" x14ac:dyDescent="0.2">
      <c r="A576" t="s">
        <v>1360</v>
      </c>
    </row>
    <row r="577" spans="1:1" x14ac:dyDescent="0.2">
      <c r="A577" t="s">
        <v>1361</v>
      </c>
    </row>
    <row r="578" spans="1:1" x14ac:dyDescent="0.2">
      <c r="A578" t="s">
        <v>1362</v>
      </c>
    </row>
    <row r="579" spans="1:1" x14ac:dyDescent="0.2">
      <c r="A579" t="s">
        <v>1363</v>
      </c>
    </row>
    <row r="580" spans="1:1" x14ac:dyDescent="0.2">
      <c r="A580" t="s">
        <v>1364</v>
      </c>
    </row>
    <row r="581" spans="1:1" x14ac:dyDescent="0.2">
      <c r="A581" t="s">
        <v>1365</v>
      </c>
    </row>
    <row r="582" spans="1:1" x14ac:dyDescent="0.2">
      <c r="A582" t="s">
        <v>1366</v>
      </c>
    </row>
    <row r="583" spans="1:1" x14ac:dyDescent="0.2">
      <c r="A583" t="s">
        <v>1367</v>
      </c>
    </row>
    <row r="584" spans="1:1" x14ac:dyDescent="0.2">
      <c r="A584" t="s">
        <v>1368</v>
      </c>
    </row>
    <row r="585" spans="1:1" x14ac:dyDescent="0.2">
      <c r="A585" t="s">
        <v>1369</v>
      </c>
    </row>
    <row r="586" spans="1:1" x14ac:dyDescent="0.2">
      <c r="A586" t="s">
        <v>1370</v>
      </c>
    </row>
    <row r="587" spans="1:1" x14ac:dyDescent="0.2">
      <c r="A587" t="s">
        <v>1371</v>
      </c>
    </row>
    <row r="588" spans="1:1" x14ac:dyDescent="0.2">
      <c r="A588" t="s">
        <v>1372</v>
      </c>
    </row>
    <row r="589" spans="1:1" x14ac:dyDescent="0.2">
      <c r="A589" t="s">
        <v>1373</v>
      </c>
    </row>
    <row r="590" spans="1:1" x14ac:dyDescent="0.2">
      <c r="A590" t="s">
        <v>1374</v>
      </c>
    </row>
    <row r="591" spans="1:1" x14ac:dyDescent="0.2">
      <c r="A591" t="s">
        <v>1375</v>
      </c>
    </row>
    <row r="592" spans="1:1" x14ac:dyDescent="0.2">
      <c r="A592" t="s">
        <v>1376</v>
      </c>
    </row>
    <row r="593" spans="1:1" x14ac:dyDescent="0.2">
      <c r="A593" t="s">
        <v>1377</v>
      </c>
    </row>
    <row r="594" spans="1:1" x14ac:dyDescent="0.2">
      <c r="A594" t="s">
        <v>1378</v>
      </c>
    </row>
    <row r="595" spans="1:1" x14ac:dyDescent="0.2">
      <c r="A595" t="s">
        <v>1379</v>
      </c>
    </row>
    <row r="596" spans="1:1" x14ac:dyDescent="0.2">
      <c r="A596" t="s">
        <v>1380</v>
      </c>
    </row>
    <row r="597" spans="1:1" x14ac:dyDescent="0.2">
      <c r="A597" t="s">
        <v>1381</v>
      </c>
    </row>
    <row r="598" spans="1:1" x14ac:dyDescent="0.2">
      <c r="A598" t="s">
        <v>1382</v>
      </c>
    </row>
    <row r="599" spans="1:1" x14ac:dyDescent="0.2">
      <c r="A599" t="s">
        <v>1383</v>
      </c>
    </row>
    <row r="600" spans="1:1" x14ac:dyDescent="0.2">
      <c r="A600" t="s">
        <v>1384</v>
      </c>
    </row>
    <row r="601" spans="1:1" x14ac:dyDescent="0.2">
      <c r="A601" t="s">
        <v>1385</v>
      </c>
    </row>
    <row r="602" spans="1:1" x14ac:dyDescent="0.2">
      <c r="A602" t="s">
        <v>1386</v>
      </c>
    </row>
    <row r="603" spans="1:1" x14ac:dyDescent="0.2">
      <c r="A603" t="s">
        <v>1387</v>
      </c>
    </row>
    <row r="604" spans="1:1" x14ac:dyDescent="0.2">
      <c r="A604" t="s">
        <v>1388</v>
      </c>
    </row>
    <row r="605" spans="1:1" x14ac:dyDescent="0.2">
      <c r="A605" t="s">
        <v>1389</v>
      </c>
    </row>
    <row r="606" spans="1:1" x14ac:dyDescent="0.2">
      <c r="A606" t="s">
        <v>1390</v>
      </c>
    </row>
    <row r="607" spans="1:1" x14ac:dyDescent="0.2">
      <c r="A607" t="s">
        <v>1391</v>
      </c>
    </row>
    <row r="608" spans="1:1" x14ac:dyDescent="0.2">
      <c r="A608" t="s">
        <v>1392</v>
      </c>
    </row>
    <row r="609" spans="1:1" x14ac:dyDescent="0.2">
      <c r="A609" t="s">
        <v>1393</v>
      </c>
    </row>
    <row r="610" spans="1:1" x14ac:dyDescent="0.2">
      <c r="A610" t="s">
        <v>1394</v>
      </c>
    </row>
    <row r="611" spans="1:1" x14ac:dyDescent="0.2">
      <c r="A611" t="s">
        <v>1395</v>
      </c>
    </row>
    <row r="612" spans="1:1" x14ac:dyDescent="0.2">
      <c r="A612" t="s">
        <v>1396</v>
      </c>
    </row>
    <row r="613" spans="1:1" x14ac:dyDescent="0.2">
      <c r="A613" t="s">
        <v>1397</v>
      </c>
    </row>
    <row r="614" spans="1:1" x14ac:dyDescent="0.2">
      <c r="A614" t="s">
        <v>1398</v>
      </c>
    </row>
    <row r="615" spans="1:1" x14ac:dyDescent="0.2">
      <c r="A615" t="s">
        <v>1399</v>
      </c>
    </row>
    <row r="616" spans="1:1" x14ac:dyDescent="0.2">
      <c r="A616" t="s">
        <v>1400</v>
      </c>
    </row>
    <row r="617" spans="1:1" x14ac:dyDescent="0.2">
      <c r="A617" t="s">
        <v>1401</v>
      </c>
    </row>
    <row r="618" spans="1:1" x14ac:dyDescent="0.2">
      <c r="A618" t="s">
        <v>1402</v>
      </c>
    </row>
    <row r="619" spans="1:1" x14ac:dyDescent="0.2">
      <c r="A619" t="s">
        <v>1403</v>
      </c>
    </row>
    <row r="620" spans="1:1" x14ac:dyDescent="0.2">
      <c r="A620" t="s">
        <v>1404</v>
      </c>
    </row>
    <row r="621" spans="1:1" x14ac:dyDescent="0.2">
      <c r="A621" t="s">
        <v>1405</v>
      </c>
    </row>
    <row r="622" spans="1:1" x14ac:dyDescent="0.2">
      <c r="A622" t="s">
        <v>1406</v>
      </c>
    </row>
    <row r="623" spans="1:1" x14ac:dyDescent="0.2">
      <c r="A623" t="s">
        <v>1407</v>
      </c>
    </row>
    <row r="624" spans="1:1" x14ac:dyDescent="0.2">
      <c r="A624" t="s">
        <v>1408</v>
      </c>
    </row>
    <row r="625" spans="1:1" x14ac:dyDescent="0.2">
      <c r="A625" t="s">
        <v>1409</v>
      </c>
    </row>
    <row r="626" spans="1:1" x14ac:dyDescent="0.2">
      <c r="A626" t="s">
        <v>1410</v>
      </c>
    </row>
    <row r="627" spans="1:1" x14ac:dyDescent="0.2">
      <c r="A627" t="s">
        <v>1411</v>
      </c>
    </row>
    <row r="628" spans="1:1" x14ac:dyDescent="0.2">
      <c r="A628" t="s">
        <v>1412</v>
      </c>
    </row>
    <row r="629" spans="1:1" x14ac:dyDescent="0.2">
      <c r="A629" t="s">
        <v>1413</v>
      </c>
    </row>
    <row r="630" spans="1:1" x14ac:dyDescent="0.2">
      <c r="A630" t="s">
        <v>1414</v>
      </c>
    </row>
    <row r="631" spans="1:1" x14ac:dyDescent="0.2">
      <c r="A631" t="s">
        <v>1415</v>
      </c>
    </row>
    <row r="632" spans="1:1" x14ac:dyDescent="0.2">
      <c r="A632" t="s">
        <v>1416</v>
      </c>
    </row>
    <row r="633" spans="1:1" x14ac:dyDescent="0.2">
      <c r="A633" t="s">
        <v>1417</v>
      </c>
    </row>
    <row r="634" spans="1:1" x14ac:dyDescent="0.2">
      <c r="A634" t="s">
        <v>1418</v>
      </c>
    </row>
    <row r="635" spans="1:1" x14ac:dyDescent="0.2">
      <c r="A635" t="s">
        <v>1419</v>
      </c>
    </row>
    <row r="636" spans="1:1" x14ac:dyDescent="0.2">
      <c r="A636" t="s">
        <v>1420</v>
      </c>
    </row>
    <row r="637" spans="1:1" x14ac:dyDescent="0.2">
      <c r="A637" t="s">
        <v>1421</v>
      </c>
    </row>
    <row r="638" spans="1:1" x14ac:dyDescent="0.2">
      <c r="A638" t="s">
        <v>1422</v>
      </c>
    </row>
    <row r="639" spans="1:1" x14ac:dyDescent="0.2">
      <c r="A639" t="s">
        <v>1423</v>
      </c>
    </row>
    <row r="640" spans="1:1" x14ac:dyDescent="0.2">
      <c r="A640" t="s">
        <v>1424</v>
      </c>
    </row>
    <row r="641" spans="1:1" x14ac:dyDescent="0.2">
      <c r="A641" t="s">
        <v>1425</v>
      </c>
    </row>
    <row r="642" spans="1:1" x14ac:dyDescent="0.2">
      <c r="A642" t="s">
        <v>1426</v>
      </c>
    </row>
    <row r="643" spans="1:1" x14ac:dyDescent="0.2">
      <c r="A643" t="s">
        <v>1427</v>
      </c>
    </row>
    <row r="644" spans="1:1" x14ac:dyDescent="0.2">
      <c r="A644" t="s">
        <v>1428</v>
      </c>
    </row>
    <row r="645" spans="1:1" x14ac:dyDescent="0.2">
      <c r="A645" t="s">
        <v>1429</v>
      </c>
    </row>
    <row r="646" spans="1:1" x14ac:dyDescent="0.2">
      <c r="A646" t="s">
        <v>1430</v>
      </c>
    </row>
    <row r="647" spans="1:1" x14ac:dyDescent="0.2">
      <c r="A647" t="s">
        <v>1431</v>
      </c>
    </row>
    <row r="648" spans="1:1" x14ac:dyDescent="0.2">
      <c r="A648" t="s">
        <v>1432</v>
      </c>
    </row>
    <row r="649" spans="1:1" x14ac:dyDescent="0.2">
      <c r="A649" t="s">
        <v>1433</v>
      </c>
    </row>
    <row r="650" spans="1:1" x14ac:dyDescent="0.2">
      <c r="A650" t="s">
        <v>1434</v>
      </c>
    </row>
    <row r="651" spans="1:1" x14ac:dyDescent="0.2">
      <c r="A651" t="s">
        <v>1435</v>
      </c>
    </row>
    <row r="652" spans="1:1" x14ac:dyDescent="0.2">
      <c r="A652" t="s">
        <v>1436</v>
      </c>
    </row>
    <row r="653" spans="1:1" x14ac:dyDescent="0.2">
      <c r="A653" t="s">
        <v>1437</v>
      </c>
    </row>
    <row r="654" spans="1:1" x14ac:dyDescent="0.2">
      <c r="A654" t="s">
        <v>1438</v>
      </c>
    </row>
    <row r="655" spans="1:1" x14ac:dyDescent="0.2">
      <c r="A655" t="s">
        <v>1439</v>
      </c>
    </row>
    <row r="656" spans="1:1" x14ac:dyDescent="0.2">
      <c r="A656" t="s">
        <v>1440</v>
      </c>
    </row>
    <row r="657" spans="1:1" x14ac:dyDescent="0.2">
      <c r="A657" t="s">
        <v>1441</v>
      </c>
    </row>
    <row r="658" spans="1:1" x14ac:dyDescent="0.2">
      <c r="A658" t="s">
        <v>1442</v>
      </c>
    </row>
    <row r="659" spans="1:1" x14ac:dyDescent="0.2">
      <c r="A659" t="s">
        <v>1443</v>
      </c>
    </row>
    <row r="660" spans="1:1" x14ac:dyDescent="0.2">
      <c r="A660" t="s">
        <v>1444</v>
      </c>
    </row>
    <row r="661" spans="1:1" x14ac:dyDescent="0.2">
      <c r="A661" t="s">
        <v>1445</v>
      </c>
    </row>
    <row r="662" spans="1:1" x14ac:dyDescent="0.2">
      <c r="A662" t="s">
        <v>1446</v>
      </c>
    </row>
    <row r="663" spans="1:1" x14ac:dyDescent="0.2">
      <c r="A663" t="s">
        <v>1447</v>
      </c>
    </row>
    <row r="664" spans="1:1" x14ac:dyDescent="0.2">
      <c r="A664" t="s">
        <v>1448</v>
      </c>
    </row>
    <row r="665" spans="1:1" x14ac:dyDescent="0.2">
      <c r="A665" t="s">
        <v>1449</v>
      </c>
    </row>
    <row r="666" spans="1:1" x14ac:dyDescent="0.2">
      <c r="A666" t="s">
        <v>1450</v>
      </c>
    </row>
    <row r="667" spans="1:1" x14ac:dyDescent="0.2">
      <c r="A667" t="s">
        <v>1451</v>
      </c>
    </row>
    <row r="668" spans="1:1" x14ac:dyDescent="0.2">
      <c r="A668" t="s">
        <v>1452</v>
      </c>
    </row>
    <row r="669" spans="1:1" x14ac:dyDescent="0.2">
      <c r="A669" t="s">
        <v>1453</v>
      </c>
    </row>
    <row r="670" spans="1:1" x14ac:dyDescent="0.2">
      <c r="A670" t="s">
        <v>1454</v>
      </c>
    </row>
    <row r="671" spans="1:1" x14ac:dyDescent="0.2">
      <c r="A671" t="s">
        <v>1455</v>
      </c>
    </row>
    <row r="672" spans="1:1" x14ac:dyDescent="0.2">
      <c r="A672" t="s">
        <v>1456</v>
      </c>
    </row>
    <row r="673" spans="1:1" x14ac:dyDescent="0.2">
      <c r="A673" t="s">
        <v>1457</v>
      </c>
    </row>
    <row r="674" spans="1:1" x14ac:dyDescent="0.2">
      <c r="A674" t="s">
        <v>1458</v>
      </c>
    </row>
    <row r="675" spans="1:1" x14ac:dyDescent="0.2">
      <c r="A675" t="s">
        <v>1459</v>
      </c>
    </row>
    <row r="676" spans="1:1" x14ac:dyDescent="0.2">
      <c r="A676" t="s">
        <v>1460</v>
      </c>
    </row>
    <row r="677" spans="1:1" x14ac:dyDescent="0.2">
      <c r="A677" t="s">
        <v>1461</v>
      </c>
    </row>
    <row r="678" spans="1:1" x14ac:dyDescent="0.2">
      <c r="A678" t="s">
        <v>1462</v>
      </c>
    </row>
    <row r="679" spans="1:1" x14ac:dyDescent="0.2">
      <c r="A679" t="s">
        <v>1463</v>
      </c>
    </row>
    <row r="680" spans="1:1" x14ac:dyDescent="0.2">
      <c r="A680" t="s">
        <v>1464</v>
      </c>
    </row>
    <row r="681" spans="1:1" x14ac:dyDescent="0.2">
      <c r="A681" t="s">
        <v>1465</v>
      </c>
    </row>
    <row r="682" spans="1:1" x14ac:dyDescent="0.2">
      <c r="A682" t="s">
        <v>1466</v>
      </c>
    </row>
    <row r="683" spans="1:1" x14ac:dyDescent="0.2">
      <c r="A683" t="s">
        <v>1467</v>
      </c>
    </row>
    <row r="684" spans="1:1" x14ac:dyDescent="0.2">
      <c r="A684" t="s">
        <v>1468</v>
      </c>
    </row>
    <row r="685" spans="1:1" x14ac:dyDescent="0.2">
      <c r="A685" t="s">
        <v>1469</v>
      </c>
    </row>
    <row r="686" spans="1:1" x14ac:dyDescent="0.2">
      <c r="A686" t="s">
        <v>1470</v>
      </c>
    </row>
    <row r="687" spans="1:1" x14ac:dyDescent="0.2">
      <c r="A687" t="s">
        <v>1471</v>
      </c>
    </row>
    <row r="688" spans="1:1" x14ac:dyDescent="0.2">
      <c r="A688" t="s">
        <v>1472</v>
      </c>
    </row>
    <row r="689" spans="1:1" x14ac:dyDescent="0.2">
      <c r="A689" t="s">
        <v>1473</v>
      </c>
    </row>
    <row r="690" spans="1:1" x14ac:dyDescent="0.2">
      <c r="A690" t="s">
        <v>1474</v>
      </c>
    </row>
    <row r="691" spans="1:1" x14ac:dyDescent="0.2">
      <c r="A691" t="s">
        <v>1475</v>
      </c>
    </row>
    <row r="692" spans="1:1" x14ac:dyDescent="0.2">
      <c r="A692" t="s">
        <v>1476</v>
      </c>
    </row>
    <row r="693" spans="1:1" x14ac:dyDescent="0.2">
      <c r="A693" t="s">
        <v>1477</v>
      </c>
    </row>
    <row r="694" spans="1:1" x14ac:dyDescent="0.2">
      <c r="A694" t="s">
        <v>1478</v>
      </c>
    </row>
    <row r="695" spans="1:1" x14ac:dyDescent="0.2">
      <c r="A695" t="s">
        <v>1479</v>
      </c>
    </row>
    <row r="696" spans="1:1" x14ac:dyDescent="0.2">
      <c r="A696" t="s">
        <v>1480</v>
      </c>
    </row>
    <row r="697" spans="1:1" x14ac:dyDescent="0.2">
      <c r="A697" t="s">
        <v>1481</v>
      </c>
    </row>
    <row r="698" spans="1:1" x14ac:dyDescent="0.2">
      <c r="A698" t="s">
        <v>1482</v>
      </c>
    </row>
    <row r="699" spans="1:1" x14ac:dyDescent="0.2">
      <c r="A699" t="s">
        <v>1483</v>
      </c>
    </row>
    <row r="700" spans="1:1" x14ac:dyDescent="0.2">
      <c r="A700" t="s">
        <v>1484</v>
      </c>
    </row>
    <row r="701" spans="1:1" x14ac:dyDescent="0.2">
      <c r="A701" t="s">
        <v>1485</v>
      </c>
    </row>
    <row r="702" spans="1:1" x14ac:dyDescent="0.2">
      <c r="A702" t="s">
        <v>1486</v>
      </c>
    </row>
    <row r="703" spans="1:1" x14ac:dyDescent="0.2">
      <c r="A703" t="s">
        <v>1487</v>
      </c>
    </row>
    <row r="704" spans="1:1" x14ac:dyDescent="0.2">
      <c r="A704" t="s">
        <v>1488</v>
      </c>
    </row>
    <row r="705" spans="1:1" x14ac:dyDescent="0.2">
      <c r="A705" t="s">
        <v>1489</v>
      </c>
    </row>
    <row r="706" spans="1:1" x14ac:dyDescent="0.2">
      <c r="A706" t="s">
        <v>1490</v>
      </c>
    </row>
    <row r="707" spans="1:1" x14ac:dyDescent="0.2">
      <c r="A707" t="s">
        <v>1491</v>
      </c>
    </row>
    <row r="708" spans="1:1" x14ac:dyDescent="0.2">
      <c r="A708" t="s">
        <v>1492</v>
      </c>
    </row>
    <row r="709" spans="1:1" x14ac:dyDescent="0.2">
      <c r="A709" t="s">
        <v>1493</v>
      </c>
    </row>
    <row r="710" spans="1:1" x14ac:dyDescent="0.2">
      <c r="A710" t="s">
        <v>1494</v>
      </c>
    </row>
    <row r="711" spans="1:1" x14ac:dyDescent="0.2">
      <c r="A711" t="s">
        <v>1495</v>
      </c>
    </row>
    <row r="712" spans="1:1" x14ac:dyDescent="0.2">
      <c r="A712" t="s">
        <v>1496</v>
      </c>
    </row>
    <row r="713" spans="1:1" x14ac:dyDescent="0.2">
      <c r="A713" t="s">
        <v>1497</v>
      </c>
    </row>
    <row r="714" spans="1:1" x14ac:dyDescent="0.2">
      <c r="A714" t="s">
        <v>1498</v>
      </c>
    </row>
    <row r="715" spans="1:1" x14ac:dyDescent="0.2">
      <c r="A715" t="s">
        <v>1499</v>
      </c>
    </row>
    <row r="716" spans="1:1" x14ac:dyDescent="0.2">
      <c r="A716" t="s">
        <v>1500</v>
      </c>
    </row>
    <row r="717" spans="1:1" x14ac:dyDescent="0.2">
      <c r="A717" t="s">
        <v>1501</v>
      </c>
    </row>
    <row r="718" spans="1:1" x14ac:dyDescent="0.2">
      <c r="A718" t="s">
        <v>1502</v>
      </c>
    </row>
    <row r="719" spans="1:1" x14ac:dyDescent="0.2">
      <c r="A719" t="s">
        <v>1503</v>
      </c>
    </row>
    <row r="720" spans="1:1" x14ac:dyDescent="0.2">
      <c r="A720" t="s">
        <v>1504</v>
      </c>
    </row>
    <row r="721" spans="1:1" x14ac:dyDescent="0.2">
      <c r="A721" t="s">
        <v>1505</v>
      </c>
    </row>
    <row r="722" spans="1:1" x14ac:dyDescent="0.2">
      <c r="A722" t="s">
        <v>1506</v>
      </c>
    </row>
    <row r="723" spans="1:1" x14ac:dyDescent="0.2">
      <c r="A723" t="s">
        <v>1507</v>
      </c>
    </row>
    <row r="724" spans="1:1" x14ac:dyDescent="0.2">
      <c r="A724" t="s">
        <v>1508</v>
      </c>
    </row>
    <row r="725" spans="1:1" x14ac:dyDescent="0.2">
      <c r="A725" t="s">
        <v>1509</v>
      </c>
    </row>
    <row r="726" spans="1:1" x14ac:dyDescent="0.2">
      <c r="A726" t="s">
        <v>1510</v>
      </c>
    </row>
    <row r="727" spans="1:1" x14ac:dyDescent="0.2">
      <c r="A727" t="s">
        <v>1511</v>
      </c>
    </row>
    <row r="728" spans="1:1" x14ac:dyDescent="0.2">
      <c r="A728" t="s">
        <v>1512</v>
      </c>
    </row>
    <row r="729" spans="1:1" x14ac:dyDescent="0.2">
      <c r="A729" t="s">
        <v>1513</v>
      </c>
    </row>
    <row r="730" spans="1:1" x14ac:dyDescent="0.2">
      <c r="A730" t="s">
        <v>1514</v>
      </c>
    </row>
    <row r="731" spans="1:1" x14ac:dyDescent="0.2">
      <c r="A731" t="s">
        <v>1515</v>
      </c>
    </row>
    <row r="732" spans="1:1" x14ac:dyDescent="0.2">
      <c r="A732" t="s">
        <v>1516</v>
      </c>
    </row>
    <row r="733" spans="1:1" x14ac:dyDescent="0.2">
      <c r="A733" t="s">
        <v>1517</v>
      </c>
    </row>
    <row r="734" spans="1:1" x14ac:dyDescent="0.2">
      <c r="A734" t="s">
        <v>1518</v>
      </c>
    </row>
    <row r="735" spans="1:1" x14ac:dyDescent="0.2">
      <c r="A735" t="s">
        <v>1519</v>
      </c>
    </row>
    <row r="736" spans="1:1" x14ac:dyDescent="0.2">
      <c r="A736" t="s">
        <v>1520</v>
      </c>
    </row>
    <row r="737" spans="1:1" x14ac:dyDescent="0.2">
      <c r="A737" t="s">
        <v>1521</v>
      </c>
    </row>
    <row r="738" spans="1:1" x14ac:dyDescent="0.2">
      <c r="A738" t="s">
        <v>1522</v>
      </c>
    </row>
    <row r="739" spans="1:1" x14ac:dyDescent="0.2">
      <c r="A739" t="s">
        <v>1523</v>
      </c>
    </row>
    <row r="740" spans="1:1" x14ac:dyDescent="0.2">
      <c r="A740" t="s">
        <v>1524</v>
      </c>
    </row>
    <row r="741" spans="1:1" x14ac:dyDescent="0.2">
      <c r="A741" t="s">
        <v>1525</v>
      </c>
    </row>
    <row r="742" spans="1:1" x14ac:dyDescent="0.2">
      <c r="A742" t="s">
        <v>1526</v>
      </c>
    </row>
    <row r="743" spans="1:1" x14ac:dyDescent="0.2">
      <c r="A743" t="s">
        <v>1527</v>
      </c>
    </row>
    <row r="744" spans="1:1" x14ac:dyDescent="0.2">
      <c r="A744" t="s">
        <v>1528</v>
      </c>
    </row>
    <row r="745" spans="1:1" x14ac:dyDescent="0.2">
      <c r="A745" t="s">
        <v>1529</v>
      </c>
    </row>
    <row r="746" spans="1:1" x14ac:dyDescent="0.2">
      <c r="A746" t="s">
        <v>1530</v>
      </c>
    </row>
    <row r="747" spans="1:1" x14ac:dyDescent="0.2">
      <c r="A747" t="s">
        <v>1531</v>
      </c>
    </row>
    <row r="748" spans="1:1" x14ac:dyDescent="0.2">
      <c r="A748" t="s">
        <v>1532</v>
      </c>
    </row>
    <row r="749" spans="1:1" x14ac:dyDescent="0.2">
      <c r="A749" t="s">
        <v>1533</v>
      </c>
    </row>
    <row r="750" spans="1:1" x14ac:dyDescent="0.2">
      <c r="A750" t="s">
        <v>1534</v>
      </c>
    </row>
    <row r="751" spans="1:1" x14ac:dyDescent="0.2">
      <c r="A751" t="s">
        <v>1535</v>
      </c>
    </row>
    <row r="752" spans="1:1" x14ac:dyDescent="0.2">
      <c r="A752" t="s">
        <v>1536</v>
      </c>
    </row>
    <row r="753" spans="1:1" x14ac:dyDescent="0.2">
      <c r="A753" t="s">
        <v>1537</v>
      </c>
    </row>
    <row r="754" spans="1:1" x14ac:dyDescent="0.2">
      <c r="A754" t="s">
        <v>1538</v>
      </c>
    </row>
    <row r="755" spans="1:1" x14ac:dyDescent="0.2">
      <c r="A755" t="s">
        <v>1539</v>
      </c>
    </row>
    <row r="756" spans="1:1" x14ac:dyDescent="0.2">
      <c r="A756" t="s">
        <v>1540</v>
      </c>
    </row>
    <row r="757" spans="1:1" x14ac:dyDescent="0.2">
      <c r="A757" t="s">
        <v>1541</v>
      </c>
    </row>
    <row r="758" spans="1:1" x14ac:dyDescent="0.2">
      <c r="A758" t="s">
        <v>1542</v>
      </c>
    </row>
    <row r="759" spans="1:1" x14ac:dyDescent="0.2">
      <c r="A759" t="s">
        <v>1543</v>
      </c>
    </row>
    <row r="760" spans="1:1" x14ac:dyDescent="0.2">
      <c r="A760" t="s">
        <v>1544</v>
      </c>
    </row>
    <row r="761" spans="1:1" x14ac:dyDescent="0.2">
      <c r="A761" t="s">
        <v>1545</v>
      </c>
    </row>
    <row r="762" spans="1:1" x14ac:dyDescent="0.2">
      <c r="A762" t="s">
        <v>1546</v>
      </c>
    </row>
    <row r="763" spans="1:1" x14ac:dyDescent="0.2">
      <c r="A763" t="s">
        <v>1547</v>
      </c>
    </row>
    <row r="764" spans="1:1" x14ac:dyDescent="0.2">
      <c r="A764" t="s">
        <v>1548</v>
      </c>
    </row>
    <row r="765" spans="1:1" x14ac:dyDescent="0.2">
      <c r="A765" t="s">
        <v>1549</v>
      </c>
    </row>
    <row r="766" spans="1:1" x14ac:dyDescent="0.2">
      <c r="A766" t="s">
        <v>1550</v>
      </c>
    </row>
    <row r="767" spans="1:1" x14ac:dyDescent="0.2">
      <c r="A767" t="s">
        <v>1551</v>
      </c>
    </row>
    <row r="768" spans="1:1" x14ac:dyDescent="0.2">
      <c r="A768" t="s">
        <v>1552</v>
      </c>
    </row>
    <row r="769" spans="1:1" x14ac:dyDescent="0.2">
      <c r="A769" t="s">
        <v>1553</v>
      </c>
    </row>
    <row r="770" spans="1:1" x14ac:dyDescent="0.2">
      <c r="A770" t="s">
        <v>1554</v>
      </c>
    </row>
    <row r="771" spans="1:1" x14ac:dyDescent="0.2">
      <c r="A771" t="s">
        <v>1555</v>
      </c>
    </row>
    <row r="772" spans="1:1" x14ac:dyDescent="0.2">
      <c r="A772" t="s">
        <v>1556</v>
      </c>
    </row>
    <row r="773" spans="1:1" x14ac:dyDescent="0.2">
      <c r="A773" t="s">
        <v>1557</v>
      </c>
    </row>
    <row r="774" spans="1:1" x14ac:dyDescent="0.2">
      <c r="A774" t="s">
        <v>1558</v>
      </c>
    </row>
    <row r="775" spans="1:1" x14ac:dyDescent="0.2">
      <c r="A775" t="s">
        <v>1559</v>
      </c>
    </row>
    <row r="776" spans="1:1" x14ac:dyDescent="0.2">
      <c r="A776" t="s">
        <v>1560</v>
      </c>
    </row>
    <row r="777" spans="1:1" x14ac:dyDescent="0.2">
      <c r="A777" t="s">
        <v>1561</v>
      </c>
    </row>
    <row r="778" spans="1:1" x14ac:dyDescent="0.2">
      <c r="A778" t="s">
        <v>1562</v>
      </c>
    </row>
    <row r="779" spans="1:1" x14ac:dyDescent="0.2">
      <c r="A779" t="s">
        <v>1563</v>
      </c>
    </row>
    <row r="780" spans="1:1" x14ac:dyDescent="0.2">
      <c r="A780" t="s">
        <v>1564</v>
      </c>
    </row>
    <row r="781" spans="1:1" x14ac:dyDescent="0.2">
      <c r="A781" t="s">
        <v>1565</v>
      </c>
    </row>
    <row r="782" spans="1:1" x14ac:dyDescent="0.2">
      <c r="A782" t="s">
        <v>1566</v>
      </c>
    </row>
    <row r="783" spans="1:1" x14ac:dyDescent="0.2">
      <c r="A783" t="s">
        <v>1567</v>
      </c>
    </row>
    <row r="784" spans="1:1" x14ac:dyDescent="0.2">
      <c r="A784" t="s">
        <v>1568</v>
      </c>
    </row>
    <row r="785" spans="1:1" x14ac:dyDescent="0.2">
      <c r="A785" t="s">
        <v>1569</v>
      </c>
    </row>
    <row r="786" spans="1:1" x14ac:dyDescent="0.2">
      <c r="A786" t="s">
        <v>1570</v>
      </c>
    </row>
    <row r="787" spans="1:1" x14ac:dyDescent="0.2">
      <c r="A787" t="s">
        <v>1571</v>
      </c>
    </row>
    <row r="788" spans="1:1" x14ac:dyDescent="0.2">
      <c r="A788" t="s">
        <v>1572</v>
      </c>
    </row>
    <row r="789" spans="1:1" x14ac:dyDescent="0.2">
      <c r="A789" t="s">
        <v>1573</v>
      </c>
    </row>
    <row r="790" spans="1:1" x14ac:dyDescent="0.2">
      <c r="A790" t="s">
        <v>1574</v>
      </c>
    </row>
    <row r="791" spans="1:1" x14ac:dyDescent="0.2">
      <c r="A791" t="s">
        <v>1575</v>
      </c>
    </row>
    <row r="792" spans="1:1" x14ac:dyDescent="0.2">
      <c r="A792" t="s">
        <v>1576</v>
      </c>
    </row>
    <row r="793" spans="1:1" x14ac:dyDescent="0.2">
      <c r="A793" t="s">
        <v>1577</v>
      </c>
    </row>
    <row r="794" spans="1:1" x14ac:dyDescent="0.2">
      <c r="A794" t="s">
        <v>1578</v>
      </c>
    </row>
    <row r="795" spans="1:1" x14ac:dyDescent="0.2">
      <c r="A795" t="s">
        <v>1579</v>
      </c>
    </row>
    <row r="796" spans="1:1" x14ac:dyDescent="0.2">
      <c r="A796" t="s">
        <v>1580</v>
      </c>
    </row>
    <row r="797" spans="1:1" x14ac:dyDescent="0.2">
      <c r="A797" t="s">
        <v>1581</v>
      </c>
    </row>
    <row r="798" spans="1:1" x14ac:dyDescent="0.2">
      <c r="A798" t="s">
        <v>1582</v>
      </c>
    </row>
    <row r="799" spans="1:1" x14ac:dyDescent="0.2">
      <c r="A799" t="s">
        <v>1583</v>
      </c>
    </row>
    <row r="800" spans="1:1" x14ac:dyDescent="0.2">
      <c r="A800" t="s">
        <v>1584</v>
      </c>
    </row>
    <row r="801" spans="1:1" x14ac:dyDescent="0.2">
      <c r="A801" t="s">
        <v>1585</v>
      </c>
    </row>
    <row r="802" spans="1:1" x14ac:dyDescent="0.2">
      <c r="A802" t="s">
        <v>1586</v>
      </c>
    </row>
    <row r="803" spans="1:1" x14ac:dyDescent="0.2">
      <c r="A803" t="s">
        <v>1587</v>
      </c>
    </row>
    <row r="804" spans="1:1" x14ac:dyDescent="0.2">
      <c r="A804" t="s">
        <v>1588</v>
      </c>
    </row>
    <row r="805" spans="1:1" x14ac:dyDescent="0.2">
      <c r="A805" t="s">
        <v>1589</v>
      </c>
    </row>
    <row r="806" spans="1:1" x14ac:dyDescent="0.2">
      <c r="A806" t="s">
        <v>1590</v>
      </c>
    </row>
    <row r="807" spans="1:1" x14ac:dyDescent="0.2">
      <c r="A807" t="s">
        <v>1591</v>
      </c>
    </row>
    <row r="808" spans="1:1" x14ac:dyDescent="0.2">
      <c r="A808" t="s">
        <v>1592</v>
      </c>
    </row>
    <row r="809" spans="1:1" x14ac:dyDescent="0.2">
      <c r="A809" t="s">
        <v>1593</v>
      </c>
    </row>
    <row r="810" spans="1:1" x14ac:dyDescent="0.2">
      <c r="A810" t="s">
        <v>1594</v>
      </c>
    </row>
    <row r="811" spans="1:1" x14ac:dyDescent="0.2">
      <c r="A811" t="s">
        <v>1595</v>
      </c>
    </row>
    <row r="812" spans="1:1" x14ac:dyDescent="0.2">
      <c r="A812" t="s">
        <v>1596</v>
      </c>
    </row>
    <row r="813" spans="1:1" x14ac:dyDescent="0.2">
      <c r="A813" t="s">
        <v>1597</v>
      </c>
    </row>
    <row r="814" spans="1:1" x14ac:dyDescent="0.2">
      <c r="A814" t="s">
        <v>1598</v>
      </c>
    </row>
    <row r="815" spans="1:1" x14ac:dyDescent="0.2">
      <c r="A815" t="s">
        <v>1599</v>
      </c>
    </row>
    <row r="816" spans="1:1" x14ac:dyDescent="0.2">
      <c r="A816" t="s">
        <v>1600</v>
      </c>
    </row>
    <row r="817" spans="1:1" x14ac:dyDescent="0.2">
      <c r="A817" t="s">
        <v>1601</v>
      </c>
    </row>
    <row r="818" spans="1:1" x14ac:dyDescent="0.2">
      <c r="A818" t="s">
        <v>1602</v>
      </c>
    </row>
    <row r="819" spans="1:1" x14ac:dyDescent="0.2">
      <c r="A819" t="s">
        <v>1603</v>
      </c>
    </row>
    <row r="820" spans="1:1" x14ac:dyDescent="0.2">
      <c r="A820" t="s">
        <v>1604</v>
      </c>
    </row>
    <row r="821" spans="1:1" x14ac:dyDescent="0.2">
      <c r="A821" t="s">
        <v>1605</v>
      </c>
    </row>
    <row r="822" spans="1:1" x14ac:dyDescent="0.2">
      <c r="A822" t="s">
        <v>1606</v>
      </c>
    </row>
    <row r="823" spans="1:1" x14ac:dyDescent="0.2">
      <c r="A823" t="s">
        <v>1607</v>
      </c>
    </row>
    <row r="824" spans="1:1" x14ac:dyDescent="0.2">
      <c r="A824" t="s">
        <v>1608</v>
      </c>
    </row>
    <row r="825" spans="1:1" x14ac:dyDescent="0.2">
      <c r="A825" t="s">
        <v>1609</v>
      </c>
    </row>
    <row r="826" spans="1:1" x14ac:dyDescent="0.2">
      <c r="A826" t="s">
        <v>1610</v>
      </c>
    </row>
    <row r="827" spans="1:1" x14ac:dyDescent="0.2">
      <c r="A827" t="s">
        <v>1611</v>
      </c>
    </row>
    <row r="828" spans="1:1" x14ac:dyDescent="0.2">
      <c r="A828" t="s">
        <v>1612</v>
      </c>
    </row>
    <row r="829" spans="1:1" x14ac:dyDescent="0.2">
      <c r="A829" t="s">
        <v>1613</v>
      </c>
    </row>
    <row r="830" spans="1:1" x14ac:dyDescent="0.2">
      <c r="A830" t="s">
        <v>1614</v>
      </c>
    </row>
    <row r="831" spans="1:1" x14ac:dyDescent="0.2">
      <c r="A831" t="s">
        <v>1615</v>
      </c>
    </row>
    <row r="832" spans="1:1" x14ac:dyDescent="0.2">
      <c r="A832" t="s">
        <v>1616</v>
      </c>
    </row>
    <row r="833" spans="1:1" x14ac:dyDescent="0.2">
      <c r="A833" t="s">
        <v>1617</v>
      </c>
    </row>
    <row r="834" spans="1:1" x14ac:dyDescent="0.2">
      <c r="A834" t="s">
        <v>1618</v>
      </c>
    </row>
    <row r="835" spans="1:1" x14ac:dyDescent="0.2">
      <c r="A835" t="s">
        <v>1619</v>
      </c>
    </row>
    <row r="836" spans="1:1" x14ac:dyDescent="0.2">
      <c r="A836" t="s">
        <v>1620</v>
      </c>
    </row>
    <row r="837" spans="1:1" x14ac:dyDescent="0.2">
      <c r="A837" t="s">
        <v>1621</v>
      </c>
    </row>
    <row r="838" spans="1:1" x14ac:dyDescent="0.2">
      <c r="A838" t="s">
        <v>1622</v>
      </c>
    </row>
    <row r="839" spans="1:1" x14ac:dyDescent="0.2">
      <c r="A839" t="s">
        <v>1623</v>
      </c>
    </row>
    <row r="840" spans="1:1" x14ac:dyDescent="0.2">
      <c r="A840" t="s">
        <v>1624</v>
      </c>
    </row>
    <row r="841" spans="1:1" x14ac:dyDescent="0.2">
      <c r="A841" t="s">
        <v>1625</v>
      </c>
    </row>
    <row r="842" spans="1:1" x14ac:dyDescent="0.2">
      <c r="A842" t="s">
        <v>1626</v>
      </c>
    </row>
    <row r="843" spans="1:1" x14ac:dyDescent="0.2">
      <c r="A843" t="s">
        <v>1627</v>
      </c>
    </row>
    <row r="844" spans="1:1" x14ac:dyDescent="0.2">
      <c r="A844" t="s">
        <v>1628</v>
      </c>
    </row>
    <row r="845" spans="1:1" x14ac:dyDescent="0.2">
      <c r="A845" t="s">
        <v>1629</v>
      </c>
    </row>
    <row r="846" spans="1:1" x14ac:dyDescent="0.2">
      <c r="A846" t="s">
        <v>1630</v>
      </c>
    </row>
    <row r="847" spans="1:1" x14ac:dyDescent="0.2">
      <c r="A847" t="s">
        <v>1631</v>
      </c>
    </row>
    <row r="848" spans="1:1" x14ac:dyDescent="0.2">
      <c r="A848" t="s">
        <v>1632</v>
      </c>
    </row>
    <row r="849" spans="1:1" x14ac:dyDescent="0.2">
      <c r="A849" t="s">
        <v>1633</v>
      </c>
    </row>
    <row r="850" spans="1:1" x14ac:dyDescent="0.2">
      <c r="A850" t="s">
        <v>1634</v>
      </c>
    </row>
    <row r="851" spans="1:1" x14ac:dyDescent="0.2">
      <c r="A851" t="s">
        <v>1635</v>
      </c>
    </row>
    <row r="852" spans="1:1" x14ac:dyDescent="0.2">
      <c r="A852" t="s">
        <v>1636</v>
      </c>
    </row>
    <row r="853" spans="1:1" x14ac:dyDescent="0.2">
      <c r="A853" t="s">
        <v>1637</v>
      </c>
    </row>
    <row r="854" spans="1:1" x14ac:dyDescent="0.2">
      <c r="A854" t="s">
        <v>1638</v>
      </c>
    </row>
    <row r="855" spans="1:1" x14ac:dyDescent="0.2">
      <c r="A855" t="s">
        <v>1639</v>
      </c>
    </row>
    <row r="856" spans="1:1" x14ac:dyDescent="0.2">
      <c r="A856" t="s">
        <v>1640</v>
      </c>
    </row>
    <row r="857" spans="1:1" x14ac:dyDescent="0.2">
      <c r="A857" t="s">
        <v>1641</v>
      </c>
    </row>
    <row r="858" spans="1:1" x14ac:dyDescent="0.2">
      <c r="A858" t="s">
        <v>1642</v>
      </c>
    </row>
    <row r="859" spans="1:1" x14ac:dyDescent="0.2">
      <c r="A859" t="s">
        <v>1643</v>
      </c>
    </row>
    <row r="860" spans="1:1" x14ac:dyDescent="0.2">
      <c r="A860" t="s">
        <v>1644</v>
      </c>
    </row>
    <row r="861" spans="1:1" x14ac:dyDescent="0.2">
      <c r="A861" t="s">
        <v>1645</v>
      </c>
    </row>
    <row r="862" spans="1:1" x14ac:dyDescent="0.2">
      <c r="A862" t="s">
        <v>1646</v>
      </c>
    </row>
    <row r="863" spans="1:1" x14ac:dyDescent="0.2">
      <c r="A863" t="s">
        <v>1647</v>
      </c>
    </row>
    <row r="864" spans="1:1" x14ac:dyDescent="0.2">
      <c r="A864" t="s">
        <v>1648</v>
      </c>
    </row>
    <row r="865" spans="1:1" x14ac:dyDescent="0.2">
      <c r="A865" t="s">
        <v>1649</v>
      </c>
    </row>
    <row r="866" spans="1:1" x14ac:dyDescent="0.2">
      <c r="A866" t="s">
        <v>1650</v>
      </c>
    </row>
    <row r="867" spans="1:1" x14ac:dyDescent="0.2">
      <c r="A867" t="s">
        <v>1651</v>
      </c>
    </row>
    <row r="868" spans="1:1" x14ac:dyDescent="0.2">
      <c r="A868" t="s">
        <v>1652</v>
      </c>
    </row>
    <row r="869" spans="1:1" x14ac:dyDescent="0.2">
      <c r="A869" t="s">
        <v>1653</v>
      </c>
    </row>
    <row r="870" spans="1:1" x14ac:dyDescent="0.2">
      <c r="A870" t="s">
        <v>1654</v>
      </c>
    </row>
    <row r="871" spans="1:1" x14ac:dyDescent="0.2">
      <c r="A871" t="s">
        <v>1655</v>
      </c>
    </row>
    <row r="872" spans="1:1" x14ac:dyDescent="0.2">
      <c r="A872" t="s">
        <v>1656</v>
      </c>
    </row>
    <row r="873" spans="1:1" x14ac:dyDescent="0.2">
      <c r="A873" t="s">
        <v>1657</v>
      </c>
    </row>
    <row r="874" spans="1:1" x14ac:dyDescent="0.2">
      <c r="A874" t="s">
        <v>1658</v>
      </c>
    </row>
    <row r="875" spans="1:1" x14ac:dyDescent="0.2">
      <c r="A875" t="s">
        <v>1659</v>
      </c>
    </row>
    <row r="876" spans="1:1" x14ac:dyDescent="0.2">
      <c r="A876" t="s">
        <v>1660</v>
      </c>
    </row>
    <row r="877" spans="1:1" x14ac:dyDescent="0.2">
      <c r="A877" t="s">
        <v>1661</v>
      </c>
    </row>
    <row r="878" spans="1:1" x14ac:dyDescent="0.2">
      <c r="A878" t="s">
        <v>1662</v>
      </c>
    </row>
    <row r="879" spans="1:1" x14ac:dyDescent="0.2">
      <c r="A879" t="s">
        <v>1663</v>
      </c>
    </row>
    <row r="880" spans="1:1" x14ac:dyDescent="0.2">
      <c r="A880" t="s">
        <v>1664</v>
      </c>
    </row>
    <row r="881" spans="1:1" x14ac:dyDescent="0.2">
      <c r="A881" t="s">
        <v>1665</v>
      </c>
    </row>
    <row r="882" spans="1:1" x14ac:dyDescent="0.2">
      <c r="A882" t="s">
        <v>1666</v>
      </c>
    </row>
    <row r="883" spans="1:1" x14ac:dyDescent="0.2">
      <c r="A883" t="s">
        <v>1667</v>
      </c>
    </row>
    <row r="884" spans="1:1" x14ac:dyDescent="0.2">
      <c r="A884" t="s">
        <v>1668</v>
      </c>
    </row>
    <row r="885" spans="1:1" x14ac:dyDescent="0.2">
      <c r="A885" t="s">
        <v>1669</v>
      </c>
    </row>
    <row r="886" spans="1:1" x14ac:dyDescent="0.2">
      <c r="A886" t="s">
        <v>1670</v>
      </c>
    </row>
    <row r="887" spans="1:1" x14ac:dyDescent="0.2">
      <c r="A887" t="s">
        <v>1671</v>
      </c>
    </row>
    <row r="888" spans="1:1" x14ac:dyDescent="0.2">
      <c r="A888" t="s">
        <v>1672</v>
      </c>
    </row>
    <row r="889" spans="1:1" x14ac:dyDescent="0.2">
      <c r="A889" t="s">
        <v>1673</v>
      </c>
    </row>
    <row r="890" spans="1:1" x14ac:dyDescent="0.2">
      <c r="A890" t="s">
        <v>1674</v>
      </c>
    </row>
    <row r="891" spans="1:1" x14ac:dyDescent="0.2">
      <c r="A891" t="s">
        <v>1675</v>
      </c>
    </row>
    <row r="892" spans="1:1" x14ac:dyDescent="0.2">
      <c r="A892" t="s">
        <v>1676</v>
      </c>
    </row>
    <row r="893" spans="1:1" x14ac:dyDescent="0.2">
      <c r="A893" t="s">
        <v>1677</v>
      </c>
    </row>
    <row r="894" spans="1:1" x14ac:dyDescent="0.2">
      <c r="A894" t="s">
        <v>1678</v>
      </c>
    </row>
    <row r="895" spans="1:1" x14ac:dyDescent="0.2">
      <c r="A895" t="s">
        <v>1679</v>
      </c>
    </row>
    <row r="896" spans="1:1" x14ac:dyDescent="0.2">
      <c r="A896" t="s">
        <v>1680</v>
      </c>
    </row>
    <row r="897" spans="1:5" x14ac:dyDescent="0.2">
      <c r="A897" t="s">
        <v>1681</v>
      </c>
    </row>
    <row r="898" spans="1:5" x14ac:dyDescent="0.2">
      <c r="A898" t="s">
        <v>1682</v>
      </c>
    </row>
    <row r="899" spans="1:5" x14ac:dyDescent="0.2">
      <c r="A899" t="s">
        <v>1683</v>
      </c>
    </row>
    <row r="900" spans="1:5" x14ac:dyDescent="0.2">
      <c r="A900" t="s">
        <v>1684</v>
      </c>
    </row>
    <row r="901" spans="1:5" x14ac:dyDescent="0.2">
      <c r="A901" t="s">
        <v>1685</v>
      </c>
    </row>
    <row r="902" spans="1:5" x14ac:dyDescent="0.2">
      <c r="E902" t="s">
        <v>696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workbookViewId="0">
      <selection activeCell="E42" sqref="E42"/>
    </sheetView>
  </sheetViews>
  <sheetFormatPr defaultRowHeight="12.75" x14ac:dyDescent="0.2"/>
  <cols>
    <col min="2" max="2" width="17.42578125" customWidth="1"/>
  </cols>
  <sheetData>
    <row r="1" spans="1:2" x14ac:dyDescent="0.2">
      <c r="A1" s="20" t="s">
        <v>569</v>
      </c>
      <c r="B1" s="20" t="s">
        <v>655</v>
      </c>
    </row>
    <row r="2" spans="1:2" x14ac:dyDescent="0.2">
      <c r="A2" t="s">
        <v>584</v>
      </c>
      <c r="B2" t="s">
        <v>585</v>
      </c>
    </row>
    <row r="3" spans="1:2" x14ac:dyDescent="0.2">
      <c r="A3" t="s">
        <v>102</v>
      </c>
      <c r="B3" t="s">
        <v>586</v>
      </c>
    </row>
    <row r="4" spans="1:2" x14ac:dyDescent="0.2">
      <c r="A4" t="s">
        <v>108</v>
      </c>
      <c r="B4" t="s">
        <v>587</v>
      </c>
    </row>
    <row r="5" spans="1:2" x14ac:dyDescent="0.2">
      <c r="A5" t="s">
        <v>114</v>
      </c>
      <c r="B5" t="s">
        <v>588</v>
      </c>
    </row>
    <row r="6" spans="1:2" x14ac:dyDescent="0.2">
      <c r="A6" t="s">
        <v>68</v>
      </c>
      <c r="B6" t="s">
        <v>589</v>
      </c>
    </row>
    <row r="7" spans="1:2" x14ac:dyDescent="0.2">
      <c r="A7" t="s">
        <v>145</v>
      </c>
      <c r="B7" t="s">
        <v>590</v>
      </c>
    </row>
    <row r="8" spans="1:2" x14ac:dyDescent="0.2">
      <c r="A8" t="s">
        <v>591</v>
      </c>
      <c r="B8" t="s">
        <v>592</v>
      </c>
    </row>
    <row r="9" spans="1:2" x14ac:dyDescent="0.2">
      <c r="A9" t="s">
        <v>151</v>
      </c>
      <c r="B9" t="s">
        <v>593</v>
      </c>
    </row>
    <row r="10" spans="1:2" x14ac:dyDescent="0.2">
      <c r="A10" t="s">
        <v>594</v>
      </c>
      <c r="B10" t="s">
        <v>595</v>
      </c>
    </row>
    <row r="11" spans="1:2" x14ac:dyDescent="0.2">
      <c r="A11" t="s">
        <v>173</v>
      </c>
      <c r="B11" t="s">
        <v>176</v>
      </c>
    </row>
    <row r="12" spans="1:2" x14ac:dyDescent="0.2">
      <c r="A12" t="s">
        <v>596</v>
      </c>
      <c r="B12" t="s">
        <v>597</v>
      </c>
    </row>
    <row r="13" spans="1:2" x14ac:dyDescent="0.2">
      <c r="A13" t="s">
        <v>598</v>
      </c>
      <c r="B13" t="s">
        <v>599</v>
      </c>
    </row>
    <row r="14" spans="1:2" x14ac:dyDescent="0.2">
      <c r="A14" t="s">
        <v>197</v>
      </c>
      <c r="B14" t="s">
        <v>600</v>
      </c>
    </row>
    <row r="15" spans="1:2" x14ac:dyDescent="0.2">
      <c r="A15" t="s">
        <v>199</v>
      </c>
      <c r="B15" t="s">
        <v>601</v>
      </c>
    </row>
    <row r="16" spans="1:2" x14ac:dyDescent="0.2">
      <c r="A16" t="s">
        <v>201</v>
      </c>
      <c r="B16" t="s">
        <v>602</v>
      </c>
    </row>
    <row r="17" spans="1:2" x14ac:dyDescent="0.2">
      <c r="A17" t="s">
        <v>603</v>
      </c>
      <c r="B17" t="s">
        <v>604</v>
      </c>
    </row>
    <row r="18" spans="1:2" x14ac:dyDescent="0.2">
      <c r="A18" t="s">
        <v>222</v>
      </c>
      <c r="B18" t="s">
        <v>605</v>
      </c>
    </row>
    <row r="19" spans="1:2" x14ac:dyDescent="0.2">
      <c r="A19" t="s">
        <v>225</v>
      </c>
      <c r="B19" t="s">
        <v>606</v>
      </c>
    </row>
    <row r="20" spans="1:2" x14ac:dyDescent="0.2">
      <c r="A20" t="s">
        <v>236</v>
      </c>
      <c r="B20" t="s">
        <v>607</v>
      </c>
    </row>
    <row r="21" spans="1:2" x14ac:dyDescent="0.2">
      <c r="A21" t="s">
        <v>239</v>
      </c>
      <c r="B21" t="s">
        <v>608</v>
      </c>
    </row>
    <row r="22" spans="1:2" x14ac:dyDescent="0.2">
      <c r="A22" t="s">
        <v>76</v>
      </c>
      <c r="B22" t="s">
        <v>609</v>
      </c>
    </row>
    <row r="23" spans="1:2" x14ac:dyDescent="0.2">
      <c r="A23" t="s">
        <v>610</v>
      </c>
      <c r="B23" t="s">
        <v>611</v>
      </c>
    </row>
    <row r="24" spans="1:2" x14ac:dyDescent="0.2">
      <c r="A24" t="s">
        <v>245</v>
      </c>
      <c r="B24" t="s">
        <v>612</v>
      </c>
    </row>
    <row r="25" spans="1:2" x14ac:dyDescent="0.2">
      <c r="A25" t="s">
        <v>61</v>
      </c>
      <c r="B25" t="s">
        <v>613</v>
      </c>
    </row>
    <row r="26" spans="1:2" x14ac:dyDescent="0.2">
      <c r="A26" t="s">
        <v>250</v>
      </c>
      <c r="B26" t="s">
        <v>614</v>
      </c>
    </row>
    <row r="27" spans="1:2" x14ac:dyDescent="0.2">
      <c r="A27" t="s">
        <v>251</v>
      </c>
      <c r="B27" t="s">
        <v>615</v>
      </c>
    </row>
    <row r="28" spans="1:2" x14ac:dyDescent="0.2">
      <c r="A28" t="s">
        <v>258</v>
      </c>
      <c r="B28" t="s">
        <v>616</v>
      </c>
    </row>
    <row r="29" spans="1:2" x14ac:dyDescent="0.2">
      <c r="A29" t="s">
        <v>617</v>
      </c>
      <c r="B29" t="s">
        <v>618</v>
      </c>
    </row>
    <row r="30" spans="1:2" x14ac:dyDescent="0.2">
      <c r="A30" t="s">
        <v>259</v>
      </c>
      <c r="B30" t="s">
        <v>619</v>
      </c>
    </row>
    <row r="31" spans="1:2" x14ac:dyDescent="0.2">
      <c r="A31" t="s">
        <v>620</v>
      </c>
      <c r="B31" t="s">
        <v>621</v>
      </c>
    </row>
    <row r="32" spans="1:2" x14ac:dyDescent="0.2">
      <c r="A32" t="s">
        <v>622</v>
      </c>
      <c r="B32" t="s">
        <v>623</v>
      </c>
    </row>
    <row r="33" spans="1:3" x14ac:dyDescent="0.2">
      <c r="A33" t="s">
        <v>624</v>
      </c>
      <c r="B33" t="s">
        <v>625</v>
      </c>
    </row>
    <row r="34" spans="1:3" x14ac:dyDescent="0.2">
      <c r="A34" t="s">
        <v>79</v>
      </c>
      <c r="B34" t="s">
        <v>626</v>
      </c>
    </row>
    <row r="35" spans="1:3" x14ac:dyDescent="0.2">
      <c r="A35" t="s">
        <v>627</v>
      </c>
      <c r="B35" t="s">
        <v>628</v>
      </c>
    </row>
    <row r="36" spans="1:3" x14ac:dyDescent="0.2">
      <c r="A36" t="s">
        <v>629</v>
      </c>
      <c r="B36" t="s">
        <v>630</v>
      </c>
    </row>
    <row r="37" spans="1:3" x14ac:dyDescent="0.2">
      <c r="A37" t="s">
        <v>631</v>
      </c>
      <c r="B37" t="s">
        <v>632</v>
      </c>
    </row>
    <row r="38" spans="1:3" x14ac:dyDescent="0.2">
      <c r="A38" t="s">
        <v>633</v>
      </c>
      <c r="B38" t="s">
        <v>634</v>
      </c>
    </row>
    <row r="39" spans="1:3" x14ac:dyDescent="0.2">
      <c r="A39" t="s">
        <v>269</v>
      </c>
      <c r="B39" t="s">
        <v>635</v>
      </c>
    </row>
    <row r="40" spans="1:3" x14ac:dyDescent="0.2">
      <c r="A40" t="s">
        <v>278</v>
      </c>
      <c r="B40" t="s">
        <v>636</v>
      </c>
      <c r="C40" t="s">
        <v>1891</v>
      </c>
    </row>
    <row r="41" spans="1:3" x14ac:dyDescent="0.2">
      <c r="A41" t="s">
        <v>637</v>
      </c>
      <c r="B41" t="s">
        <v>638</v>
      </c>
    </row>
    <row r="42" spans="1:3" x14ac:dyDescent="0.2">
      <c r="A42" t="s">
        <v>92</v>
      </c>
      <c r="B42" t="s">
        <v>639</v>
      </c>
    </row>
    <row r="43" spans="1:3" x14ac:dyDescent="0.2">
      <c r="A43" t="s">
        <v>291</v>
      </c>
      <c r="B43" t="s">
        <v>640</v>
      </c>
    </row>
    <row r="44" spans="1:3" x14ac:dyDescent="0.2">
      <c r="A44" t="s">
        <v>313</v>
      </c>
      <c r="B44" t="s">
        <v>641</v>
      </c>
    </row>
    <row r="45" spans="1:3" x14ac:dyDescent="0.2">
      <c r="A45" t="s">
        <v>642</v>
      </c>
      <c r="B45" t="s">
        <v>643</v>
      </c>
    </row>
    <row r="46" spans="1:3" x14ac:dyDescent="0.2">
      <c r="A46" t="s">
        <v>644</v>
      </c>
      <c r="B46" t="s">
        <v>645</v>
      </c>
    </row>
    <row r="47" spans="1:3" x14ac:dyDescent="0.2">
      <c r="A47" t="s">
        <v>326</v>
      </c>
      <c r="B47" t="s">
        <v>646</v>
      </c>
    </row>
    <row r="48" spans="1:3" x14ac:dyDescent="0.2">
      <c r="A48" t="s">
        <v>647</v>
      </c>
      <c r="B48" t="s">
        <v>648</v>
      </c>
    </row>
    <row r="49" spans="1:2" x14ac:dyDescent="0.2">
      <c r="A49" t="s">
        <v>85</v>
      </c>
      <c r="B49" t="s">
        <v>649</v>
      </c>
    </row>
    <row r="50" spans="1:2" x14ac:dyDescent="0.2">
      <c r="A50" t="s">
        <v>650</v>
      </c>
      <c r="B50" t="s">
        <v>651</v>
      </c>
    </row>
    <row r="51" spans="1:2" x14ac:dyDescent="0.2">
      <c r="A51" t="s">
        <v>86</v>
      </c>
      <c r="B51" t="s">
        <v>652</v>
      </c>
    </row>
    <row r="52" spans="1:2" x14ac:dyDescent="0.2">
      <c r="A52" t="s">
        <v>653</v>
      </c>
      <c r="B52" t="s">
        <v>654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9"/>
  <sheetViews>
    <sheetView workbookViewId="0">
      <selection activeCell="E75" sqref="E75"/>
    </sheetView>
  </sheetViews>
  <sheetFormatPr defaultRowHeight="12.75" x14ac:dyDescent="0.2"/>
  <cols>
    <col min="1" max="1" width="6.28515625" customWidth="1"/>
    <col min="2" max="2" width="26.28515625" customWidth="1"/>
  </cols>
  <sheetData>
    <row r="1" spans="1:2" x14ac:dyDescent="0.2">
      <c r="A1" s="18" t="s">
        <v>569</v>
      </c>
      <c r="B1" s="18" t="s">
        <v>570</v>
      </c>
    </row>
    <row r="2" spans="1:2" x14ac:dyDescent="0.2">
      <c r="A2" t="s">
        <v>96</v>
      </c>
      <c r="B2" t="s">
        <v>347</v>
      </c>
    </row>
    <row r="3" spans="1:2" x14ac:dyDescent="0.2">
      <c r="A3" t="s">
        <v>97</v>
      </c>
      <c r="B3" t="s">
        <v>348</v>
      </c>
    </row>
    <row r="4" spans="1:2" x14ac:dyDescent="0.2">
      <c r="A4" t="s">
        <v>98</v>
      </c>
      <c r="B4" t="s">
        <v>349</v>
      </c>
    </row>
    <row r="5" spans="1:2" x14ac:dyDescent="0.2">
      <c r="A5" t="s">
        <v>99</v>
      </c>
      <c r="B5" t="s">
        <v>350</v>
      </c>
    </row>
    <row r="6" spans="1:2" x14ac:dyDescent="0.2">
      <c r="A6" t="s">
        <v>100</v>
      </c>
      <c r="B6" s="12" t="s">
        <v>101</v>
      </c>
    </row>
    <row r="7" spans="1:2" x14ac:dyDescent="0.2">
      <c r="A7" t="s">
        <v>102</v>
      </c>
      <c r="B7" t="s">
        <v>351</v>
      </c>
    </row>
    <row r="8" spans="1:2" x14ac:dyDescent="0.2">
      <c r="A8" t="s">
        <v>103</v>
      </c>
      <c r="B8" t="s">
        <v>538</v>
      </c>
    </row>
    <row r="9" spans="1:2" x14ac:dyDescent="0.2">
      <c r="A9" t="s">
        <v>104</v>
      </c>
      <c r="B9" t="s">
        <v>352</v>
      </c>
    </row>
    <row r="10" spans="1:2" x14ac:dyDescent="0.2">
      <c r="A10" t="s">
        <v>105</v>
      </c>
      <c r="B10" t="s">
        <v>353</v>
      </c>
    </row>
    <row r="11" spans="1:2" x14ac:dyDescent="0.2">
      <c r="A11" t="s">
        <v>106</v>
      </c>
      <c r="B11" s="12" t="s">
        <v>107</v>
      </c>
    </row>
    <row r="12" spans="1:2" x14ac:dyDescent="0.2">
      <c r="A12" t="s">
        <v>108</v>
      </c>
      <c r="B12" t="s">
        <v>354</v>
      </c>
    </row>
    <row r="13" spans="1:2" x14ac:dyDescent="0.2">
      <c r="A13" t="s">
        <v>109</v>
      </c>
      <c r="B13" t="s">
        <v>355</v>
      </c>
    </row>
    <row r="14" spans="1:2" x14ac:dyDescent="0.2">
      <c r="A14" t="s">
        <v>110</v>
      </c>
      <c r="B14" t="s">
        <v>356</v>
      </c>
    </row>
    <row r="15" spans="1:2" x14ac:dyDescent="0.2">
      <c r="A15" t="s">
        <v>111</v>
      </c>
      <c r="B15" t="s">
        <v>357</v>
      </c>
    </row>
    <row r="16" spans="1:2" x14ac:dyDescent="0.2">
      <c r="A16" t="s">
        <v>112</v>
      </c>
      <c r="B16" t="s">
        <v>557</v>
      </c>
    </row>
    <row r="17" spans="1:2" x14ac:dyDescent="0.2">
      <c r="A17" t="s">
        <v>113</v>
      </c>
      <c r="B17" s="12" t="s">
        <v>502</v>
      </c>
    </row>
    <row r="18" spans="1:2" x14ac:dyDescent="0.2">
      <c r="A18" t="s">
        <v>114</v>
      </c>
      <c r="B18" t="s">
        <v>539</v>
      </c>
    </row>
    <row r="19" spans="1:2" x14ac:dyDescent="0.2">
      <c r="A19" t="s">
        <v>66</v>
      </c>
      <c r="B19" t="s">
        <v>540</v>
      </c>
    </row>
    <row r="20" spans="1:2" x14ac:dyDescent="0.2">
      <c r="A20" t="s">
        <v>115</v>
      </c>
      <c r="B20" t="s">
        <v>358</v>
      </c>
    </row>
    <row r="21" spans="1:2" x14ac:dyDescent="0.2">
      <c r="A21" t="s">
        <v>116</v>
      </c>
      <c r="B21" t="s">
        <v>359</v>
      </c>
    </row>
    <row r="22" spans="1:2" x14ac:dyDescent="0.2">
      <c r="A22" t="s">
        <v>117</v>
      </c>
      <c r="B22" t="s">
        <v>360</v>
      </c>
    </row>
    <row r="23" spans="1:2" x14ac:dyDescent="0.2">
      <c r="A23" t="s">
        <v>118</v>
      </c>
      <c r="B23" s="12" t="s">
        <v>503</v>
      </c>
    </row>
    <row r="24" spans="1:2" x14ac:dyDescent="0.2">
      <c r="A24" t="s">
        <v>119</v>
      </c>
      <c r="B24" t="s">
        <v>361</v>
      </c>
    </row>
    <row r="25" spans="1:2" x14ac:dyDescent="0.2">
      <c r="A25" t="s">
        <v>120</v>
      </c>
      <c r="B25" t="s">
        <v>362</v>
      </c>
    </row>
    <row r="26" spans="1:2" x14ac:dyDescent="0.2">
      <c r="A26" t="s">
        <v>121</v>
      </c>
      <c r="B26" t="s">
        <v>363</v>
      </c>
    </row>
    <row r="27" spans="1:2" x14ac:dyDescent="0.2">
      <c r="A27" t="s">
        <v>122</v>
      </c>
      <c r="B27" s="12" t="s">
        <v>123</v>
      </c>
    </row>
    <row r="28" spans="1:2" x14ac:dyDescent="0.2">
      <c r="A28" t="s">
        <v>124</v>
      </c>
      <c r="B28" t="s">
        <v>561</v>
      </c>
    </row>
    <row r="29" spans="1:2" x14ac:dyDescent="0.2">
      <c r="A29" t="s">
        <v>125</v>
      </c>
      <c r="B29" t="s">
        <v>364</v>
      </c>
    </row>
    <row r="30" spans="1:2" x14ac:dyDescent="0.2">
      <c r="A30" t="s">
        <v>126</v>
      </c>
      <c r="B30" t="s">
        <v>365</v>
      </c>
    </row>
    <row r="31" spans="1:2" x14ac:dyDescent="0.2">
      <c r="A31" t="s">
        <v>127</v>
      </c>
      <c r="B31" t="s">
        <v>366</v>
      </c>
    </row>
    <row r="32" spans="1:2" x14ac:dyDescent="0.2">
      <c r="A32" t="s">
        <v>128</v>
      </c>
      <c r="B32" t="s">
        <v>367</v>
      </c>
    </row>
    <row r="33" spans="1:2" x14ac:dyDescent="0.2">
      <c r="A33" t="s">
        <v>129</v>
      </c>
      <c r="B33" t="s">
        <v>368</v>
      </c>
    </row>
    <row r="34" spans="1:2" x14ac:dyDescent="0.2">
      <c r="A34" t="s">
        <v>130</v>
      </c>
      <c r="B34" t="s">
        <v>369</v>
      </c>
    </row>
    <row r="35" spans="1:2" x14ac:dyDescent="0.2">
      <c r="A35" t="s">
        <v>131</v>
      </c>
      <c r="B35" t="s">
        <v>370</v>
      </c>
    </row>
    <row r="36" spans="1:2" x14ac:dyDescent="0.2">
      <c r="A36" t="s">
        <v>132</v>
      </c>
      <c r="B36" t="s">
        <v>371</v>
      </c>
    </row>
    <row r="37" spans="1:2" x14ac:dyDescent="0.2">
      <c r="A37" t="s">
        <v>133</v>
      </c>
      <c r="B37" s="12" t="s">
        <v>549</v>
      </c>
    </row>
    <row r="38" spans="1:2" x14ac:dyDescent="0.2">
      <c r="A38" t="s">
        <v>134</v>
      </c>
      <c r="B38" t="s">
        <v>372</v>
      </c>
    </row>
    <row r="39" spans="1:2" x14ac:dyDescent="0.2">
      <c r="A39" t="s">
        <v>68</v>
      </c>
      <c r="B39" t="s">
        <v>373</v>
      </c>
    </row>
    <row r="40" spans="1:2" x14ac:dyDescent="0.2">
      <c r="A40" t="s">
        <v>135</v>
      </c>
      <c r="B40" t="s">
        <v>374</v>
      </c>
    </row>
    <row r="41" spans="1:2" x14ac:dyDescent="0.2">
      <c r="A41" t="s">
        <v>136</v>
      </c>
      <c r="B41" s="12" t="s">
        <v>139</v>
      </c>
    </row>
    <row r="42" spans="1:2" x14ac:dyDescent="0.2">
      <c r="A42" t="s">
        <v>137</v>
      </c>
      <c r="B42" t="s">
        <v>375</v>
      </c>
    </row>
    <row r="43" spans="1:2" x14ac:dyDescent="0.2">
      <c r="A43" t="s">
        <v>138</v>
      </c>
      <c r="B43" t="s">
        <v>376</v>
      </c>
    </row>
    <row r="44" spans="1:2" x14ac:dyDescent="0.2">
      <c r="A44" t="s">
        <v>71</v>
      </c>
      <c r="B44" s="12" t="s">
        <v>140</v>
      </c>
    </row>
    <row r="45" spans="1:2" x14ac:dyDescent="0.2">
      <c r="A45" t="s">
        <v>141</v>
      </c>
      <c r="B45" s="12" t="s">
        <v>504</v>
      </c>
    </row>
    <row r="46" spans="1:2" x14ac:dyDescent="0.2">
      <c r="A46" t="s">
        <v>142</v>
      </c>
      <c r="B46" t="s">
        <v>377</v>
      </c>
    </row>
    <row r="47" spans="1:2" x14ac:dyDescent="0.2">
      <c r="A47" t="s">
        <v>143</v>
      </c>
      <c r="B47" t="s">
        <v>378</v>
      </c>
    </row>
    <row r="48" spans="1:2" x14ac:dyDescent="0.2">
      <c r="A48" t="s">
        <v>144</v>
      </c>
      <c r="B48" t="s">
        <v>379</v>
      </c>
    </row>
    <row r="49" spans="1:2" x14ac:dyDescent="0.2">
      <c r="A49" t="s">
        <v>70</v>
      </c>
      <c r="B49" t="s">
        <v>380</v>
      </c>
    </row>
    <row r="50" spans="1:2" x14ac:dyDescent="0.2">
      <c r="A50" t="s">
        <v>145</v>
      </c>
      <c r="B50" t="s">
        <v>381</v>
      </c>
    </row>
    <row r="51" spans="1:2" x14ac:dyDescent="0.2">
      <c r="A51" t="s">
        <v>146</v>
      </c>
      <c r="B51" t="s">
        <v>382</v>
      </c>
    </row>
    <row r="52" spans="1:2" x14ac:dyDescent="0.2">
      <c r="A52" t="s">
        <v>147</v>
      </c>
      <c r="B52" t="s">
        <v>383</v>
      </c>
    </row>
    <row r="53" spans="1:2" x14ac:dyDescent="0.2">
      <c r="A53" t="s">
        <v>69</v>
      </c>
      <c r="B53" t="s">
        <v>384</v>
      </c>
    </row>
    <row r="54" spans="1:2" x14ac:dyDescent="0.2">
      <c r="A54" t="s">
        <v>148</v>
      </c>
      <c r="B54" t="s">
        <v>385</v>
      </c>
    </row>
    <row r="55" spans="1:2" x14ac:dyDescent="0.2">
      <c r="A55" t="s">
        <v>149</v>
      </c>
      <c r="B55" t="s">
        <v>386</v>
      </c>
    </row>
    <row r="56" spans="1:2" x14ac:dyDescent="0.2">
      <c r="A56" t="s">
        <v>150</v>
      </c>
      <c r="B56" t="s">
        <v>550</v>
      </c>
    </row>
    <row r="57" spans="1:2" x14ac:dyDescent="0.2">
      <c r="A57" t="s">
        <v>151</v>
      </c>
      <c r="B57" s="12" t="s">
        <v>505</v>
      </c>
    </row>
    <row r="58" spans="1:2" x14ac:dyDescent="0.2">
      <c r="A58" t="s">
        <v>152</v>
      </c>
      <c r="B58" s="12" t="s">
        <v>153</v>
      </c>
    </row>
    <row r="59" spans="1:2" x14ac:dyDescent="0.2">
      <c r="A59" t="s">
        <v>154</v>
      </c>
      <c r="B59" t="s">
        <v>387</v>
      </c>
    </row>
    <row r="60" spans="1:2" x14ac:dyDescent="0.2">
      <c r="A60" t="s">
        <v>155</v>
      </c>
      <c r="B60" t="s">
        <v>388</v>
      </c>
    </row>
    <row r="61" spans="1:2" x14ac:dyDescent="0.2">
      <c r="A61" t="s">
        <v>156</v>
      </c>
      <c r="B61" t="s">
        <v>389</v>
      </c>
    </row>
    <row r="62" spans="1:2" x14ac:dyDescent="0.2">
      <c r="A62" t="s">
        <v>157</v>
      </c>
      <c r="B62" s="12" t="s">
        <v>506</v>
      </c>
    </row>
    <row r="63" spans="1:2" x14ac:dyDescent="0.2">
      <c r="A63" t="s">
        <v>158</v>
      </c>
      <c r="B63" t="s">
        <v>390</v>
      </c>
    </row>
    <row r="64" spans="1:2" x14ac:dyDescent="0.2">
      <c r="A64" t="s">
        <v>159</v>
      </c>
      <c r="B64" s="12" t="s">
        <v>507</v>
      </c>
    </row>
    <row r="65" spans="1:2" x14ac:dyDescent="0.2">
      <c r="A65" t="s">
        <v>80</v>
      </c>
      <c r="B65" t="s">
        <v>391</v>
      </c>
    </row>
    <row r="66" spans="1:2" x14ac:dyDescent="0.2">
      <c r="A66" t="s">
        <v>160</v>
      </c>
      <c r="B66" s="12" t="s">
        <v>161</v>
      </c>
    </row>
    <row r="67" spans="1:2" x14ac:dyDescent="0.2">
      <c r="A67" t="s">
        <v>162</v>
      </c>
      <c r="B67" t="s">
        <v>551</v>
      </c>
    </row>
    <row r="68" spans="1:2" x14ac:dyDescent="0.2">
      <c r="A68" t="s">
        <v>163</v>
      </c>
      <c r="B68" s="12" t="s">
        <v>164</v>
      </c>
    </row>
    <row r="69" spans="1:2" x14ac:dyDescent="0.2">
      <c r="A69" t="s">
        <v>165</v>
      </c>
      <c r="B69" t="s">
        <v>392</v>
      </c>
    </row>
    <row r="70" spans="1:2" x14ac:dyDescent="0.2">
      <c r="A70" t="s">
        <v>166</v>
      </c>
      <c r="B70" t="s">
        <v>393</v>
      </c>
    </row>
    <row r="71" spans="1:2" x14ac:dyDescent="0.2">
      <c r="A71" t="s">
        <v>167</v>
      </c>
      <c r="B71" t="s">
        <v>394</v>
      </c>
    </row>
    <row r="72" spans="1:2" x14ac:dyDescent="0.2">
      <c r="A72" t="s">
        <v>168</v>
      </c>
      <c r="B72" s="12" t="s">
        <v>537</v>
      </c>
    </row>
    <row r="73" spans="1:2" x14ac:dyDescent="0.2">
      <c r="A73" t="s">
        <v>169</v>
      </c>
      <c r="B73" s="12" t="s">
        <v>536</v>
      </c>
    </row>
    <row r="74" spans="1:2" x14ac:dyDescent="0.2">
      <c r="A74" t="s">
        <v>170</v>
      </c>
      <c r="B74" t="s">
        <v>395</v>
      </c>
    </row>
    <row r="75" spans="1:2" x14ac:dyDescent="0.2">
      <c r="A75" t="s">
        <v>171</v>
      </c>
      <c r="B75" s="12" t="s">
        <v>172</v>
      </c>
    </row>
    <row r="76" spans="1:2" x14ac:dyDescent="0.2">
      <c r="A76" t="s">
        <v>173</v>
      </c>
      <c r="B76" t="s">
        <v>396</v>
      </c>
    </row>
    <row r="77" spans="1:2" x14ac:dyDescent="0.2">
      <c r="A77" t="s">
        <v>174</v>
      </c>
      <c r="B77" s="12" t="s">
        <v>563</v>
      </c>
    </row>
    <row r="78" spans="1:2" x14ac:dyDescent="0.2">
      <c r="A78" t="s">
        <v>73</v>
      </c>
      <c r="B78" t="s">
        <v>397</v>
      </c>
    </row>
    <row r="79" spans="1:2" x14ac:dyDescent="0.2">
      <c r="A79" t="s">
        <v>175</v>
      </c>
      <c r="B79" s="12" t="s">
        <v>176</v>
      </c>
    </row>
    <row r="80" spans="1:2" x14ac:dyDescent="0.2">
      <c r="A80" t="s">
        <v>177</v>
      </c>
      <c r="B80" s="12" t="s">
        <v>178</v>
      </c>
    </row>
    <row r="81" spans="1:2" x14ac:dyDescent="0.2">
      <c r="A81" t="s">
        <v>179</v>
      </c>
      <c r="B81" t="s">
        <v>553</v>
      </c>
    </row>
    <row r="82" spans="1:2" x14ac:dyDescent="0.2">
      <c r="A82" t="s">
        <v>180</v>
      </c>
      <c r="B82" t="s">
        <v>398</v>
      </c>
    </row>
    <row r="83" spans="1:2" x14ac:dyDescent="0.2">
      <c r="A83" t="s">
        <v>181</v>
      </c>
      <c r="B83" t="s">
        <v>399</v>
      </c>
    </row>
    <row r="84" spans="1:2" x14ac:dyDescent="0.2">
      <c r="A84" t="s">
        <v>182</v>
      </c>
      <c r="B84" t="s">
        <v>400</v>
      </c>
    </row>
    <row r="85" spans="1:2" x14ac:dyDescent="0.2">
      <c r="A85" t="s">
        <v>183</v>
      </c>
      <c r="B85" t="s">
        <v>401</v>
      </c>
    </row>
    <row r="86" spans="1:2" x14ac:dyDescent="0.2">
      <c r="A86" t="s">
        <v>184</v>
      </c>
      <c r="B86" t="s">
        <v>402</v>
      </c>
    </row>
    <row r="87" spans="1:2" x14ac:dyDescent="0.2">
      <c r="A87" t="s">
        <v>185</v>
      </c>
      <c r="B87" t="s">
        <v>403</v>
      </c>
    </row>
    <row r="88" spans="1:2" x14ac:dyDescent="0.2">
      <c r="A88" t="s">
        <v>186</v>
      </c>
      <c r="B88" s="12" t="s">
        <v>187</v>
      </c>
    </row>
    <row r="89" spans="1:2" x14ac:dyDescent="0.2">
      <c r="A89" t="s">
        <v>188</v>
      </c>
      <c r="B89" t="s">
        <v>404</v>
      </c>
    </row>
    <row r="90" spans="1:2" x14ac:dyDescent="0.2">
      <c r="A90" t="s">
        <v>189</v>
      </c>
      <c r="B90" s="12" t="s">
        <v>509</v>
      </c>
    </row>
    <row r="91" spans="1:2" x14ac:dyDescent="0.2">
      <c r="A91" t="s">
        <v>190</v>
      </c>
      <c r="B91" t="s">
        <v>405</v>
      </c>
    </row>
    <row r="92" spans="1:2" x14ac:dyDescent="0.2">
      <c r="A92" t="s">
        <v>191</v>
      </c>
      <c r="B92" t="s">
        <v>406</v>
      </c>
    </row>
    <row r="93" spans="1:2" x14ac:dyDescent="0.2">
      <c r="A93" t="s">
        <v>192</v>
      </c>
      <c r="B93" t="s">
        <v>407</v>
      </c>
    </row>
    <row r="94" spans="1:2" x14ac:dyDescent="0.2">
      <c r="A94" t="s">
        <v>193</v>
      </c>
      <c r="B94" t="s">
        <v>408</v>
      </c>
    </row>
    <row r="95" spans="1:2" x14ac:dyDescent="0.2">
      <c r="A95" t="s">
        <v>194</v>
      </c>
      <c r="B95" t="s">
        <v>409</v>
      </c>
    </row>
    <row r="96" spans="1:2" x14ac:dyDescent="0.2">
      <c r="A96" t="s">
        <v>195</v>
      </c>
      <c r="B96" s="12" t="s">
        <v>511</v>
      </c>
    </row>
    <row r="97" spans="1:2" x14ac:dyDescent="0.2">
      <c r="A97" t="s">
        <v>196</v>
      </c>
      <c r="B97" t="s">
        <v>410</v>
      </c>
    </row>
    <row r="98" spans="1:2" x14ac:dyDescent="0.2">
      <c r="A98" t="s">
        <v>62</v>
      </c>
      <c r="B98" s="12" t="s">
        <v>510</v>
      </c>
    </row>
    <row r="99" spans="1:2" x14ac:dyDescent="0.2">
      <c r="A99" t="s">
        <v>60</v>
      </c>
      <c r="B99" t="s">
        <v>411</v>
      </c>
    </row>
    <row r="100" spans="1:2" x14ac:dyDescent="0.2">
      <c r="A100" t="s">
        <v>74</v>
      </c>
      <c r="B100" t="s">
        <v>412</v>
      </c>
    </row>
    <row r="101" spans="1:2" x14ac:dyDescent="0.2">
      <c r="A101" t="s">
        <v>197</v>
      </c>
      <c r="B101" t="s">
        <v>413</v>
      </c>
    </row>
    <row r="102" spans="1:2" x14ac:dyDescent="0.2">
      <c r="A102" t="s">
        <v>198</v>
      </c>
      <c r="B102" t="s">
        <v>414</v>
      </c>
    </row>
    <row r="103" spans="1:2" x14ac:dyDescent="0.2">
      <c r="A103" t="s">
        <v>199</v>
      </c>
      <c r="B103" t="s">
        <v>415</v>
      </c>
    </row>
    <row r="104" spans="1:2" x14ac:dyDescent="0.2">
      <c r="A104" t="s">
        <v>200</v>
      </c>
      <c r="B104" t="s">
        <v>554</v>
      </c>
    </row>
    <row r="105" spans="1:2" x14ac:dyDescent="0.2">
      <c r="A105" t="s">
        <v>201</v>
      </c>
      <c r="B105" t="s">
        <v>416</v>
      </c>
    </row>
    <row r="106" spans="1:2" x14ac:dyDescent="0.2">
      <c r="A106" t="s">
        <v>202</v>
      </c>
      <c r="B106" s="12" t="s">
        <v>512</v>
      </c>
    </row>
    <row r="107" spans="1:2" x14ac:dyDescent="0.2">
      <c r="A107" t="s">
        <v>203</v>
      </c>
      <c r="B107" t="s">
        <v>417</v>
      </c>
    </row>
    <row r="108" spans="1:2" x14ac:dyDescent="0.2">
      <c r="A108" t="s">
        <v>204</v>
      </c>
      <c r="B108" s="12" t="s">
        <v>513</v>
      </c>
    </row>
    <row r="109" spans="1:2" x14ac:dyDescent="0.2">
      <c r="A109" t="s">
        <v>205</v>
      </c>
      <c r="B109" s="12" t="s">
        <v>206</v>
      </c>
    </row>
    <row r="110" spans="1:2" x14ac:dyDescent="0.2">
      <c r="A110" t="s">
        <v>207</v>
      </c>
      <c r="B110" t="s">
        <v>418</v>
      </c>
    </row>
    <row r="111" spans="1:2" x14ac:dyDescent="0.2">
      <c r="A111" t="s">
        <v>208</v>
      </c>
      <c r="B111" t="s">
        <v>555</v>
      </c>
    </row>
    <row r="112" spans="1:2" x14ac:dyDescent="0.2">
      <c r="A112" t="s">
        <v>209</v>
      </c>
      <c r="B112" t="s">
        <v>419</v>
      </c>
    </row>
    <row r="113" spans="1:2" x14ac:dyDescent="0.2">
      <c r="A113" t="s">
        <v>210</v>
      </c>
      <c r="B113" t="s">
        <v>420</v>
      </c>
    </row>
    <row r="114" spans="1:2" x14ac:dyDescent="0.2">
      <c r="A114" t="s">
        <v>211</v>
      </c>
      <c r="B114" t="s">
        <v>421</v>
      </c>
    </row>
    <row r="115" spans="1:2" x14ac:dyDescent="0.2">
      <c r="A115" t="s">
        <v>212</v>
      </c>
      <c r="B115" t="s">
        <v>422</v>
      </c>
    </row>
    <row r="116" spans="1:2" x14ac:dyDescent="0.2">
      <c r="A116" t="s">
        <v>213</v>
      </c>
      <c r="B116" t="s">
        <v>541</v>
      </c>
    </row>
    <row r="117" spans="1:2" x14ac:dyDescent="0.2">
      <c r="A117" t="s">
        <v>214</v>
      </c>
      <c r="B117" s="12" t="s">
        <v>514</v>
      </c>
    </row>
    <row r="118" spans="1:2" x14ac:dyDescent="0.2">
      <c r="A118" t="s">
        <v>215</v>
      </c>
      <c r="B118" t="s">
        <v>344</v>
      </c>
    </row>
    <row r="119" spans="1:2" x14ac:dyDescent="0.2">
      <c r="A119" t="s">
        <v>216</v>
      </c>
      <c r="B119" s="12" t="s">
        <v>515</v>
      </c>
    </row>
    <row r="120" spans="1:2" x14ac:dyDescent="0.2">
      <c r="A120" t="s">
        <v>217</v>
      </c>
      <c r="B120" s="12" t="s">
        <v>218</v>
      </c>
    </row>
    <row r="121" spans="1:2" x14ac:dyDescent="0.2">
      <c r="A121" t="s">
        <v>219</v>
      </c>
      <c r="B121" s="12" t="s">
        <v>516</v>
      </c>
    </row>
    <row r="122" spans="1:2" x14ac:dyDescent="0.2">
      <c r="A122" t="s">
        <v>220</v>
      </c>
      <c r="B122" s="12" t="s">
        <v>517</v>
      </c>
    </row>
    <row r="123" spans="1:2" x14ac:dyDescent="0.2">
      <c r="A123" t="s">
        <v>221</v>
      </c>
      <c r="B123" t="s">
        <v>423</v>
      </c>
    </row>
    <row r="124" spans="1:2" x14ac:dyDescent="0.2">
      <c r="A124" t="s">
        <v>222</v>
      </c>
      <c r="B124" t="s">
        <v>424</v>
      </c>
    </row>
    <row r="125" spans="1:2" x14ac:dyDescent="0.2">
      <c r="A125" t="s">
        <v>223</v>
      </c>
      <c r="B125" s="12" t="s">
        <v>224</v>
      </c>
    </row>
    <row r="126" spans="1:2" x14ac:dyDescent="0.2">
      <c r="A126" t="s">
        <v>225</v>
      </c>
      <c r="B126" s="12" t="s">
        <v>518</v>
      </c>
    </row>
    <row r="127" spans="1:2" x14ac:dyDescent="0.2">
      <c r="A127" t="s">
        <v>226</v>
      </c>
      <c r="B127" t="s">
        <v>425</v>
      </c>
    </row>
    <row r="128" spans="1:2" x14ac:dyDescent="0.2">
      <c r="A128" t="s">
        <v>227</v>
      </c>
      <c r="B128" t="s">
        <v>426</v>
      </c>
    </row>
    <row r="129" spans="1:2" x14ac:dyDescent="0.2">
      <c r="A129" t="s">
        <v>228</v>
      </c>
      <c r="B129" t="s">
        <v>427</v>
      </c>
    </row>
    <row r="130" spans="1:2" x14ac:dyDescent="0.2">
      <c r="A130" t="s">
        <v>229</v>
      </c>
      <c r="B130" t="s">
        <v>428</v>
      </c>
    </row>
    <row r="131" spans="1:2" x14ac:dyDescent="0.2">
      <c r="A131" t="s">
        <v>230</v>
      </c>
      <c r="B131" t="s">
        <v>429</v>
      </c>
    </row>
    <row r="132" spans="1:2" x14ac:dyDescent="0.2">
      <c r="A132" t="s">
        <v>231</v>
      </c>
      <c r="B132" t="s">
        <v>430</v>
      </c>
    </row>
    <row r="133" spans="1:2" x14ac:dyDescent="0.2">
      <c r="A133" t="s">
        <v>232</v>
      </c>
      <c r="B133" t="s">
        <v>542</v>
      </c>
    </row>
    <row r="134" spans="1:2" x14ac:dyDescent="0.2">
      <c r="A134" t="s">
        <v>233</v>
      </c>
      <c r="B134" t="s">
        <v>431</v>
      </c>
    </row>
    <row r="135" spans="1:2" x14ac:dyDescent="0.2">
      <c r="A135" t="s">
        <v>234</v>
      </c>
      <c r="B135" t="s">
        <v>543</v>
      </c>
    </row>
    <row r="136" spans="1:2" x14ac:dyDescent="0.2">
      <c r="A136" t="s">
        <v>235</v>
      </c>
      <c r="B136" t="s">
        <v>432</v>
      </c>
    </row>
    <row r="137" spans="1:2" x14ac:dyDescent="0.2">
      <c r="A137" t="s">
        <v>236</v>
      </c>
      <c r="B137" s="12" t="s">
        <v>237</v>
      </c>
    </row>
    <row r="138" spans="1:2" x14ac:dyDescent="0.2">
      <c r="A138" t="s">
        <v>238</v>
      </c>
      <c r="B138" t="s">
        <v>433</v>
      </c>
    </row>
    <row r="139" spans="1:2" x14ac:dyDescent="0.2">
      <c r="A139" t="s">
        <v>239</v>
      </c>
      <c r="B139" s="12" t="s">
        <v>519</v>
      </c>
    </row>
    <row r="140" spans="1:2" x14ac:dyDescent="0.2">
      <c r="A140" t="s">
        <v>76</v>
      </c>
      <c r="B140" t="s">
        <v>556</v>
      </c>
    </row>
    <row r="141" spans="1:2" x14ac:dyDescent="0.2">
      <c r="A141" t="s">
        <v>240</v>
      </c>
      <c r="B141" t="s">
        <v>562</v>
      </c>
    </row>
    <row r="142" spans="1:2" x14ac:dyDescent="0.2">
      <c r="A142" t="s">
        <v>77</v>
      </c>
      <c r="B142" t="s">
        <v>434</v>
      </c>
    </row>
    <row r="143" spans="1:2" x14ac:dyDescent="0.2">
      <c r="A143" t="s">
        <v>241</v>
      </c>
      <c r="B143" t="s">
        <v>558</v>
      </c>
    </row>
    <row r="144" spans="1:2" x14ac:dyDescent="0.2">
      <c r="A144" t="s">
        <v>242</v>
      </c>
      <c r="B144" s="12" t="s">
        <v>520</v>
      </c>
    </row>
    <row r="145" spans="1:2" x14ac:dyDescent="0.2">
      <c r="A145" t="s">
        <v>243</v>
      </c>
      <c r="B145" t="s">
        <v>435</v>
      </c>
    </row>
    <row r="146" spans="1:2" x14ac:dyDescent="0.2">
      <c r="A146" t="s">
        <v>244</v>
      </c>
      <c r="B146" s="12" t="s">
        <v>521</v>
      </c>
    </row>
    <row r="147" spans="1:2" x14ac:dyDescent="0.2">
      <c r="A147" t="s">
        <v>245</v>
      </c>
      <c r="B147" t="s">
        <v>436</v>
      </c>
    </row>
    <row r="148" spans="1:2" x14ac:dyDescent="0.2">
      <c r="A148" t="s">
        <v>61</v>
      </c>
      <c r="B148" s="12" t="s">
        <v>246</v>
      </c>
    </row>
    <row r="149" spans="1:2" x14ac:dyDescent="0.2">
      <c r="A149" t="s">
        <v>247</v>
      </c>
      <c r="B149" t="s">
        <v>559</v>
      </c>
    </row>
    <row r="150" spans="1:2" x14ac:dyDescent="0.2">
      <c r="A150" t="s">
        <v>248</v>
      </c>
      <c r="B150" t="s">
        <v>437</v>
      </c>
    </row>
    <row r="151" spans="1:2" x14ac:dyDescent="0.2">
      <c r="A151" t="s">
        <v>249</v>
      </c>
      <c r="B151" t="s">
        <v>438</v>
      </c>
    </row>
    <row r="152" spans="1:2" x14ac:dyDescent="0.2">
      <c r="A152" t="s">
        <v>250</v>
      </c>
      <c r="B152" t="s">
        <v>439</v>
      </c>
    </row>
    <row r="153" spans="1:2" x14ac:dyDescent="0.2">
      <c r="A153" t="s">
        <v>251</v>
      </c>
      <c r="B153" t="s">
        <v>440</v>
      </c>
    </row>
    <row r="154" spans="1:2" x14ac:dyDescent="0.2">
      <c r="A154" t="s">
        <v>252</v>
      </c>
      <c r="B154" t="s">
        <v>441</v>
      </c>
    </row>
    <row r="155" spans="1:2" x14ac:dyDescent="0.2">
      <c r="A155" t="s">
        <v>78</v>
      </c>
      <c r="B155" t="s">
        <v>442</v>
      </c>
    </row>
    <row r="156" spans="1:2" x14ac:dyDescent="0.2">
      <c r="A156" t="s">
        <v>253</v>
      </c>
      <c r="B156" t="s">
        <v>443</v>
      </c>
    </row>
    <row r="157" spans="1:2" x14ac:dyDescent="0.2">
      <c r="A157" t="s">
        <v>254</v>
      </c>
      <c r="B157" t="s">
        <v>444</v>
      </c>
    </row>
    <row r="158" spans="1:2" x14ac:dyDescent="0.2">
      <c r="A158" t="s">
        <v>255</v>
      </c>
      <c r="B158" t="s">
        <v>445</v>
      </c>
    </row>
    <row r="159" spans="1:2" x14ac:dyDescent="0.2">
      <c r="A159" t="s">
        <v>256</v>
      </c>
      <c r="B159" t="s">
        <v>446</v>
      </c>
    </row>
    <row r="160" spans="1:2" x14ac:dyDescent="0.2">
      <c r="A160" t="s">
        <v>257</v>
      </c>
      <c r="B160" t="s">
        <v>447</v>
      </c>
    </row>
    <row r="161" spans="1:2" x14ac:dyDescent="0.2">
      <c r="A161" t="s">
        <v>258</v>
      </c>
      <c r="B161" t="s">
        <v>448</v>
      </c>
    </row>
    <row r="162" spans="1:2" x14ac:dyDescent="0.2">
      <c r="A162" t="s">
        <v>259</v>
      </c>
      <c r="B162" t="s">
        <v>449</v>
      </c>
    </row>
    <row r="163" spans="1:2" x14ac:dyDescent="0.2">
      <c r="A163" t="s">
        <v>260</v>
      </c>
      <c r="B163" t="s">
        <v>450</v>
      </c>
    </row>
    <row r="164" spans="1:2" x14ac:dyDescent="0.2">
      <c r="A164" t="s">
        <v>81</v>
      </c>
      <c r="B164" t="s">
        <v>451</v>
      </c>
    </row>
    <row r="165" spans="1:2" x14ac:dyDescent="0.2">
      <c r="A165" t="s">
        <v>261</v>
      </c>
      <c r="B165" t="s">
        <v>452</v>
      </c>
    </row>
    <row r="166" spans="1:2" x14ac:dyDescent="0.2">
      <c r="A166" t="s">
        <v>262</v>
      </c>
      <c r="B166" t="s">
        <v>453</v>
      </c>
    </row>
    <row r="167" spans="1:2" x14ac:dyDescent="0.2">
      <c r="A167" t="s">
        <v>263</v>
      </c>
      <c r="B167" t="s">
        <v>454</v>
      </c>
    </row>
    <row r="168" spans="1:2" x14ac:dyDescent="0.2">
      <c r="A168" t="s">
        <v>264</v>
      </c>
      <c r="B168" t="s">
        <v>455</v>
      </c>
    </row>
    <row r="169" spans="1:2" x14ac:dyDescent="0.2">
      <c r="A169" t="s">
        <v>265</v>
      </c>
      <c r="B169" t="s">
        <v>456</v>
      </c>
    </row>
    <row r="170" spans="1:2" x14ac:dyDescent="0.2">
      <c r="A170" t="s">
        <v>266</v>
      </c>
      <c r="B170" t="s">
        <v>457</v>
      </c>
    </row>
    <row r="171" spans="1:2" x14ac:dyDescent="0.2">
      <c r="A171" t="s">
        <v>267</v>
      </c>
      <c r="B171" t="s">
        <v>458</v>
      </c>
    </row>
    <row r="172" spans="1:2" x14ac:dyDescent="0.2">
      <c r="A172" t="s">
        <v>268</v>
      </c>
      <c r="B172" t="s">
        <v>459</v>
      </c>
    </row>
    <row r="173" spans="1:2" x14ac:dyDescent="0.2">
      <c r="A173" t="s">
        <v>269</v>
      </c>
      <c r="B173" t="s">
        <v>460</v>
      </c>
    </row>
    <row r="174" spans="1:2" x14ac:dyDescent="0.2">
      <c r="A174" t="s">
        <v>270</v>
      </c>
      <c r="B174" t="s">
        <v>461</v>
      </c>
    </row>
    <row r="175" spans="1:2" x14ac:dyDescent="0.2">
      <c r="A175" t="s">
        <v>271</v>
      </c>
      <c r="B175" s="12" t="s">
        <v>272</v>
      </c>
    </row>
    <row r="176" spans="1:2" x14ac:dyDescent="0.2">
      <c r="A176" t="s">
        <v>83</v>
      </c>
      <c r="B176" t="s">
        <v>462</v>
      </c>
    </row>
    <row r="177" spans="1:2" x14ac:dyDescent="0.2">
      <c r="A177" t="s">
        <v>273</v>
      </c>
      <c r="B177" t="s">
        <v>463</v>
      </c>
    </row>
    <row r="178" spans="1:2" x14ac:dyDescent="0.2">
      <c r="A178" t="s">
        <v>274</v>
      </c>
      <c r="B178" t="s">
        <v>464</v>
      </c>
    </row>
    <row r="179" spans="1:2" x14ac:dyDescent="0.2">
      <c r="A179" t="s">
        <v>275</v>
      </c>
      <c r="B179" t="s">
        <v>465</v>
      </c>
    </row>
    <row r="180" spans="1:2" x14ac:dyDescent="0.2">
      <c r="A180" t="s">
        <v>276</v>
      </c>
      <c r="B180" t="s">
        <v>466</v>
      </c>
    </row>
    <row r="181" spans="1:2" x14ac:dyDescent="0.2">
      <c r="A181" t="s">
        <v>277</v>
      </c>
      <c r="B181" t="s">
        <v>467</v>
      </c>
    </row>
    <row r="182" spans="1:2" x14ac:dyDescent="0.2">
      <c r="A182" t="s">
        <v>278</v>
      </c>
      <c r="B182" t="s">
        <v>468</v>
      </c>
    </row>
    <row r="183" spans="1:2" x14ac:dyDescent="0.2">
      <c r="A183" t="s">
        <v>279</v>
      </c>
      <c r="B183" s="12" t="s">
        <v>522</v>
      </c>
    </row>
    <row r="184" spans="1:2" x14ac:dyDescent="0.2">
      <c r="A184" t="s">
        <v>280</v>
      </c>
      <c r="B184" t="s">
        <v>469</v>
      </c>
    </row>
    <row r="185" spans="1:2" x14ac:dyDescent="0.2">
      <c r="A185" t="s">
        <v>281</v>
      </c>
      <c r="B185" t="s">
        <v>560</v>
      </c>
    </row>
    <row r="186" spans="1:2" x14ac:dyDescent="0.2">
      <c r="A186" t="s">
        <v>282</v>
      </c>
      <c r="B186" t="s">
        <v>470</v>
      </c>
    </row>
    <row r="187" spans="1:2" x14ac:dyDescent="0.2">
      <c r="A187" t="s">
        <v>283</v>
      </c>
      <c r="B187" t="s">
        <v>471</v>
      </c>
    </row>
    <row r="188" spans="1:2" x14ac:dyDescent="0.2">
      <c r="A188" t="s">
        <v>284</v>
      </c>
      <c r="B188" t="s">
        <v>472</v>
      </c>
    </row>
    <row r="189" spans="1:2" x14ac:dyDescent="0.2">
      <c r="A189" t="s">
        <v>285</v>
      </c>
      <c r="B189" t="s">
        <v>473</v>
      </c>
    </row>
    <row r="190" spans="1:2" x14ac:dyDescent="0.2">
      <c r="A190" t="s">
        <v>286</v>
      </c>
      <c r="B190" s="12" t="s">
        <v>523</v>
      </c>
    </row>
    <row r="191" spans="1:2" x14ac:dyDescent="0.2">
      <c r="A191" t="s">
        <v>287</v>
      </c>
      <c r="B191" t="s">
        <v>544</v>
      </c>
    </row>
    <row r="192" spans="1:2" x14ac:dyDescent="0.2">
      <c r="A192" t="s">
        <v>288</v>
      </c>
      <c r="B192" t="s">
        <v>474</v>
      </c>
    </row>
    <row r="193" spans="1:2" x14ac:dyDescent="0.2">
      <c r="A193" t="s">
        <v>89</v>
      </c>
      <c r="B193" t="s">
        <v>475</v>
      </c>
    </row>
    <row r="194" spans="1:2" x14ac:dyDescent="0.2">
      <c r="A194" t="s">
        <v>289</v>
      </c>
      <c r="B194" s="12" t="s">
        <v>290</v>
      </c>
    </row>
    <row r="195" spans="1:2" x14ac:dyDescent="0.2">
      <c r="A195" t="s">
        <v>92</v>
      </c>
      <c r="B195" t="s">
        <v>476</v>
      </c>
    </row>
    <row r="196" spans="1:2" x14ac:dyDescent="0.2">
      <c r="A196" t="s">
        <v>291</v>
      </c>
      <c r="B196" t="s">
        <v>477</v>
      </c>
    </row>
    <row r="197" spans="1:2" x14ac:dyDescent="0.2">
      <c r="A197" t="s">
        <v>91</v>
      </c>
      <c r="B197" t="s">
        <v>478</v>
      </c>
    </row>
    <row r="198" spans="1:2" x14ac:dyDescent="0.2">
      <c r="A198" t="s">
        <v>292</v>
      </c>
      <c r="B198" t="s">
        <v>479</v>
      </c>
    </row>
    <row r="199" spans="1:2" x14ac:dyDescent="0.2">
      <c r="A199" t="s">
        <v>93</v>
      </c>
      <c r="B199" s="12" t="s">
        <v>293</v>
      </c>
    </row>
    <row r="200" spans="1:2" x14ac:dyDescent="0.2">
      <c r="A200" t="s">
        <v>90</v>
      </c>
      <c r="B200" t="s">
        <v>545</v>
      </c>
    </row>
    <row r="201" spans="1:2" x14ac:dyDescent="0.2">
      <c r="A201" t="s">
        <v>294</v>
      </c>
      <c r="B201" s="12" t="s">
        <v>295</v>
      </c>
    </row>
    <row r="202" spans="1:2" x14ac:dyDescent="0.2">
      <c r="A202" t="s">
        <v>296</v>
      </c>
      <c r="B202" s="12" t="s">
        <v>297</v>
      </c>
    </row>
    <row r="203" spans="1:2" x14ac:dyDescent="0.2">
      <c r="A203" t="s">
        <v>298</v>
      </c>
      <c r="B203" t="s">
        <v>480</v>
      </c>
    </row>
    <row r="204" spans="1:2" x14ac:dyDescent="0.2">
      <c r="A204" t="s">
        <v>87</v>
      </c>
      <c r="B204" t="s">
        <v>481</v>
      </c>
    </row>
    <row r="205" spans="1:2" x14ac:dyDescent="0.2">
      <c r="A205" t="s">
        <v>299</v>
      </c>
      <c r="B205" t="s">
        <v>482</v>
      </c>
    </row>
    <row r="206" spans="1:2" x14ac:dyDescent="0.2">
      <c r="A206" t="s">
        <v>300</v>
      </c>
      <c r="B206" t="s">
        <v>483</v>
      </c>
    </row>
    <row r="207" spans="1:2" x14ac:dyDescent="0.2">
      <c r="A207" t="s">
        <v>88</v>
      </c>
      <c r="B207" t="s">
        <v>484</v>
      </c>
    </row>
    <row r="208" spans="1:2" x14ac:dyDescent="0.2">
      <c r="A208" t="s">
        <v>63</v>
      </c>
      <c r="B208" s="12" t="s">
        <v>524</v>
      </c>
    </row>
    <row r="209" spans="1:2" x14ac:dyDescent="0.2">
      <c r="A209" t="s">
        <v>94</v>
      </c>
      <c r="B209" t="s">
        <v>485</v>
      </c>
    </row>
    <row r="210" spans="1:2" x14ac:dyDescent="0.2">
      <c r="A210" t="s">
        <v>301</v>
      </c>
      <c r="B210" t="s">
        <v>486</v>
      </c>
    </row>
    <row r="211" spans="1:2" x14ac:dyDescent="0.2">
      <c r="A211" t="s">
        <v>302</v>
      </c>
      <c r="B211" t="s">
        <v>487</v>
      </c>
    </row>
    <row r="212" spans="1:2" x14ac:dyDescent="0.2">
      <c r="A212" t="s">
        <v>303</v>
      </c>
      <c r="B212" t="s">
        <v>488</v>
      </c>
    </row>
    <row r="213" spans="1:2" x14ac:dyDescent="0.2">
      <c r="A213" t="s">
        <v>304</v>
      </c>
      <c r="B213" s="12" t="s">
        <v>525</v>
      </c>
    </row>
    <row r="214" spans="1:2" x14ac:dyDescent="0.2">
      <c r="A214" t="s">
        <v>305</v>
      </c>
      <c r="B214" s="12" t="s">
        <v>306</v>
      </c>
    </row>
    <row r="215" spans="1:2" x14ac:dyDescent="0.2">
      <c r="A215" t="s">
        <v>307</v>
      </c>
      <c r="B215" t="s">
        <v>489</v>
      </c>
    </row>
    <row r="216" spans="1:2" x14ac:dyDescent="0.2">
      <c r="A216" t="s">
        <v>308</v>
      </c>
      <c r="B216" t="s">
        <v>490</v>
      </c>
    </row>
    <row r="217" spans="1:2" x14ac:dyDescent="0.2">
      <c r="A217" t="s">
        <v>309</v>
      </c>
      <c r="B217" t="s">
        <v>546</v>
      </c>
    </row>
    <row r="218" spans="1:2" x14ac:dyDescent="0.2">
      <c r="A218" t="s">
        <v>310</v>
      </c>
      <c r="B218" t="s">
        <v>491</v>
      </c>
    </row>
    <row r="219" spans="1:2" x14ac:dyDescent="0.2">
      <c r="A219" t="s">
        <v>311</v>
      </c>
      <c r="B219" s="12" t="s">
        <v>526</v>
      </c>
    </row>
    <row r="220" spans="1:2" x14ac:dyDescent="0.2">
      <c r="A220" t="s">
        <v>312</v>
      </c>
      <c r="B220" t="s">
        <v>547</v>
      </c>
    </row>
    <row r="221" spans="1:2" x14ac:dyDescent="0.2">
      <c r="A221" t="s">
        <v>313</v>
      </c>
      <c r="B221" t="s">
        <v>492</v>
      </c>
    </row>
    <row r="222" spans="1:2" x14ac:dyDescent="0.2">
      <c r="A222" t="s">
        <v>314</v>
      </c>
      <c r="B222" t="s">
        <v>493</v>
      </c>
    </row>
    <row r="223" spans="1:2" x14ac:dyDescent="0.2">
      <c r="A223" t="s">
        <v>315</v>
      </c>
      <c r="B223" t="s">
        <v>494</v>
      </c>
    </row>
    <row r="224" spans="1:2" x14ac:dyDescent="0.2">
      <c r="A224" t="s">
        <v>316</v>
      </c>
      <c r="B224" t="s">
        <v>495</v>
      </c>
    </row>
    <row r="225" spans="1:2" x14ac:dyDescent="0.2">
      <c r="A225" t="s">
        <v>317</v>
      </c>
      <c r="B225" t="s">
        <v>345</v>
      </c>
    </row>
    <row r="226" spans="1:2" x14ac:dyDescent="0.2">
      <c r="A226" t="s">
        <v>318</v>
      </c>
      <c r="B226" s="12" t="s">
        <v>527</v>
      </c>
    </row>
    <row r="227" spans="1:2" x14ac:dyDescent="0.2">
      <c r="A227" t="s">
        <v>319</v>
      </c>
      <c r="B227" s="12" t="s">
        <v>528</v>
      </c>
    </row>
    <row r="228" spans="1:2" x14ac:dyDescent="0.2">
      <c r="A228" t="s">
        <v>320</v>
      </c>
      <c r="B228" s="12" t="s">
        <v>321</v>
      </c>
    </row>
    <row r="229" spans="1:2" x14ac:dyDescent="0.2">
      <c r="A229" t="s">
        <v>322</v>
      </c>
      <c r="B229" t="s">
        <v>496</v>
      </c>
    </row>
    <row r="230" spans="1:2" x14ac:dyDescent="0.2">
      <c r="A230" t="s">
        <v>343</v>
      </c>
      <c r="B230" s="12" t="s">
        <v>508</v>
      </c>
    </row>
    <row r="231" spans="1:2" x14ac:dyDescent="0.2">
      <c r="A231" t="s">
        <v>95</v>
      </c>
      <c r="B231" s="12" t="s">
        <v>529</v>
      </c>
    </row>
    <row r="232" spans="1:2" x14ac:dyDescent="0.2">
      <c r="A232" t="s">
        <v>323</v>
      </c>
      <c r="B232" t="s">
        <v>497</v>
      </c>
    </row>
    <row r="233" spans="1:2" x14ac:dyDescent="0.2">
      <c r="A233" s="12" t="s">
        <v>567</v>
      </c>
      <c r="B233" s="12" t="s">
        <v>568</v>
      </c>
    </row>
    <row r="234" spans="1:2" x14ac:dyDescent="0.2">
      <c r="A234" t="s">
        <v>324</v>
      </c>
      <c r="B234" t="s">
        <v>498</v>
      </c>
    </row>
    <row r="235" spans="1:2" x14ac:dyDescent="0.2">
      <c r="A235" t="s">
        <v>325</v>
      </c>
      <c r="B235" t="s">
        <v>548</v>
      </c>
    </row>
    <row r="236" spans="1:2" x14ac:dyDescent="0.2">
      <c r="A236" t="s">
        <v>326</v>
      </c>
      <c r="B236" s="12" t="s">
        <v>327</v>
      </c>
    </row>
    <row r="237" spans="1:2" x14ac:dyDescent="0.2">
      <c r="A237" t="s">
        <v>328</v>
      </c>
      <c r="B237" s="12" t="s">
        <v>530</v>
      </c>
    </row>
    <row r="238" spans="1:2" x14ac:dyDescent="0.2">
      <c r="A238" t="s">
        <v>329</v>
      </c>
      <c r="B238" s="12" t="s">
        <v>531</v>
      </c>
    </row>
    <row r="239" spans="1:2" x14ac:dyDescent="0.2">
      <c r="A239" t="s">
        <v>330</v>
      </c>
      <c r="B239" s="12" t="s">
        <v>532</v>
      </c>
    </row>
    <row r="240" spans="1:2" x14ac:dyDescent="0.2">
      <c r="A240" t="s">
        <v>331</v>
      </c>
      <c r="B240" s="12" t="s">
        <v>533</v>
      </c>
    </row>
    <row r="241" spans="1:2" x14ac:dyDescent="0.2">
      <c r="A241" t="s">
        <v>332</v>
      </c>
      <c r="B241" t="s">
        <v>499</v>
      </c>
    </row>
    <row r="242" spans="1:2" x14ac:dyDescent="0.2">
      <c r="A242" t="s">
        <v>333</v>
      </c>
      <c r="B242" s="12" t="s">
        <v>334</v>
      </c>
    </row>
    <row r="243" spans="1:2" x14ac:dyDescent="0.2">
      <c r="A243" t="s">
        <v>335</v>
      </c>
      <c r="B243" t="s">
        <v>500</v>
      </c>
    </row>
    <row r="244" spans="1:2" x14ac:dyDescent="0.2">
      <c r="A244" t="s">
        <v>336</v>
      </c>
      <c r="B244" s="12" t="s">
        <v>534</v>
      </c>
    </row>
    <row r="245" spans="1:2" x14ac:dyDescent="0.2">
      <c r="A245" t="s">
        <v>337</v>
      </c>
      <c r="B245" s="12" t="s">
        <v>338</v>
      </c>
    </row>
    <row r="246" spans="1:2" x14ac:dyDescent="0.2">
      <c r="A246" t="s">
        <v>339</v>
      </c>
      <c r="B246" t="s">
        <v>552</v>
      </c>
    </row>
    <row r="247" spans="1:2" x14ac:dyDescent="0.2">
      <c r="A247" t="s">
        <v>340</v>
      </c>
      <c r="B247" s="12" t="s">
        <v>535</v>
      </c>
    </row>
    <row r="248" spans="1:2" x14ac:dyDescent="0.2">
      <c r="A248" t="s">
        <v>341</v>
      </c>
      <c r="B248" t="s">
        <v>501</v>
      </c>
    </row>
    <row r="249" spans="1:2" x14ac:dyDescent="0.2">
      <c r="A249" t="s">
        <v>342</v>
      </c>
      <c r="B249" t="s">
        <v>346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selection activeCell="G16" sqref="G16"/>
    </sheetView>
  </sheetViews>
  <sheetFormatPr defaultRowHeight="12.75" x14ac:dyDescent="0.2"/>
  <cols>
    <col min="4" max="4" width="111.7109375" customWidth="1"/>
  </cols>
  <sheetData>
    <row r="1" spans="1:12" ht="15.75" x14ac:dyDescent="0.25">
      <c r="A1" s="78" t="s">
        <v>2974</v>
      </c>
    </row>
    <row r="2" spans="1:12" ht="15" x14ac:dyDescent="0.25">
      <c r="A2" s="72" t="s">
        <v>2889</v>
      </c>
      <c r="B2" s="73" t="s">
        <v>2890</v>
      </c>
      <c r="C2" s="73" t="s">
        <v>2891</v>
      </c>
      <c r="D2" s="73" t="s">
        <v>2892</v>
      </c>
      <c r="E2" s="35"/>
      <c r="F2" s="35"/>
      <c r="G2" s="35"/>
      <c r="H2" s="35"/>
      <c r="I2" s="35"/>
      <c r="J2" s="35"/>
      <c r="K2" s="35"/>
      <c r="L2" s="35"/>
    </row>
    <row r="3" spans="1:12" x14ac:dyDescent="0.2">
      <c r="A3" s="2">
        <v>1</v>
      </c>
      <c r="B3" s="74" t="s">
        <v>2893</v>
      </c>
      <c r="C3" s="74" t="s">
        <v>2894</v>
      </c>
      <c r="D3" s="74" t="s">
        <v>2895</v>
      </c>
      <c r="E3" s="35"/>
      <c r="F3" s="35"/>
      <c r="G3" s="35"/>
      <c r="H3" s="35"/>
      <c r="I3" s="35"/>
      <c r="J3" s="35"/>
      <c r="K3" s="35"/>
      <c r="L3" s="35"/>
    </row>
    <row r="4" spans="1:12" x14ac:dyDescent="0.2">
      <c r="A4" s="2">
        <v>2</v>
      </c>
      <c r="B4" s="74" t="s">
        <v>2896</v>
      </c>
      <c r="C4" s="74" t="s">
        <v>2897</v>
      </c>
      <c r="D4" s="74" t="s">
        <v>2898</v>
      </c>
      <c r="E4" s="35"/>
      <c r="F4" s="35"/>
      <c r="G4" s="35"/>
      <c r="H4" s="35"/>
      <c r="I4" s="35"/>
      <c r="J4" s="35"/>
      <c r="K4" s="35"/>
      <c r="L4" s="35"/>
    </row>
    <row r="5" spans="1:12" x14ac:dyDescent="0.2">
      <c r="A5" s="2">
        <v>3</v>
      </c>
      <c r="B5" s="74" t="s">
        <v>2899</v>
      </c>
      <c r="C5" s="74" t="s">
        <v>2900</v>
      </c>
      <c r="D5" s="74" t="s">
        <v>2901</v>
      </c>
      <c r="E5" s="35"/>
      <c r="F5" s="35"/>
      <c r="G5" s="35"/>
      <c r="H5" s="35"/>
      <c r="I5" s="35"/>
      <c r="J5" s="35"/>
      <c r="K5" s="35"/>
      <c r="L5" s="35"/>
    </row>
    <row r="6" spans="1:12" x14ac:dyDescent="0.2">
      <c r="A6" s="2">
        <v>4</v>
      </c>
      <c r="B6" s="74" t="s">
        <v>2902</v>
      </c>
      <c r="C6" s="74" t="s">
        <v>2903</v>
      </c>
      <c r="D6" s="74" t="s">
        <v>2904</v>
      </c>
      <c r="E6" s="35"/>
      <c r="F6" s="35"/>
      <c r="G6" s="35"/>
      <c r="H6" s="35"/>
      <c r="I6" s="35"/>
      <c r="J6" s="35"/>
      <c r="K6" s="35"/>
      <c r="L6" s="35"/>
    </row>
    <row r="7" spans="1:12" x14ac:dyDescent="0.2">
      <c r="A7" s="2">
        <v>5</v>
      </c>
      <c r="B7" s="74" t="s">
        <v>2905</v>
      </c>
      <c r="C7" s="74" t="s">
        <v>2906</v>
      </c>
      <c r="D7" s="74" t="s">
        <v>2907</v>
      </c>
      <c r="E7" s="35"/>
      <c r="F7" s="35"/>
      <c r="G7" s="35"/>
      <c r="H7" s="35"/>
      <c r="I7" s="35"/>
      <c r="J7" s="35"/>
      <c r="K7" s="35"/>
      <c r="L7" s="35"/>
    </row>
    <row r="8" spans="1:12" x14ac:dyDescent="0.2">
      <c r="A8" s="2">
        <v>6</v>
      </c>
      <c r="B8" s="74" t="s">
        <v>2908</v>
      </c>
      <c r="C8" s="74" t="s">
        <v>2909</v>
      </c>
      <c r="D8" s="74" t="s">
        <v>2910</v>
      </c>
      <c r="E8" s="35"/>
      <c r="F8" s="35"/>
      <c r="G8" s="35"/>
      <c r="H8" s="35"/>
      <c r="I8" s="35"/>
      <c r="J8" s="35"/>
      <c r="K8" s="35"/>
      <c r="L8" s="35"/>
    </row>
    <row r="9" spans="1:12" x14ac:dyDescent="0.2">
      <c r="A9" s="2">
        <v>7</v>
      </c>
      <c r="B9" s="74" t="s">
        <v>2911</v>
      </c>
      <c r="C9" s="74" t="s">
        <v>2912</v>
      </c>
      <c r="D9" s="74" t="s">
        <v>2913</v>
      </c>
      <c r="E9" s="35"/>
      <c r="F9" s="35"/>
      <c r="G9" s="35"/>
      <c r="H9" s="35"/>
      <c r="I9" s="35"/>
      <c r="J9" s="35"/>
      <c r="K9" s="35"/>
      <c r="L9" s="35"/>
    </row>
    <row r="10" spans="1:12" x14ac:dyDescent="0.2">
      <c r="A10" s="2">
        <v>8</v>
      </c>
      <c r="B10" s="74" t="s">
        <v>2914</v>
      </c>
      <c r="C10" s="74" t="s">
        <v>2915</v>
      </c>
      <c r="D10" s="74" t="s">
        <v>2916</v>
      </c>
      <c r="E10" s="35"/>
      <c r="F10" s="35"/>
      <c r="G10" s="35"/>
      <c r="H10" s="35"/>
      <c r="I10" s="35"/>
      <c r="J10" s="35"/>
      <c r="K10" s="35"/>
      <c r="L10" s="35"/>
    </row>
    <row r="11" spans="1:12" x14ac:dyDescent="0.2">
      <c r="A11" s="2">
        <v>9</v>
      </c>
      <c r="B11" s="74" t="s">
        <v>2917</v>
      </c>
      <c r="C11" s="74" t="s">
        <v>2918</v>
      </c>
      <c r="D11" s="74" t="s">
        <v>2919</v>
      </c>
      <c r="E11" s="35"/>
      <c r="F11" s="35"/>
      <c r="G11" s="35"/>
      <c r="H11" s="35"/>
      <c r="I11" s="35"/>
      <c r="J11" s="35"/>
      <c r="K11" s="35"/>
      <c r="L11" s="35"/>
    </row>
    <row r="12" spans="1:12" x14ac:dyDescent="0.2">
      <c r="A12" s="2">
        <v>10</v>
      </c>
      <c r="B12" s="74" t="s">
        <v>2920</v>
      </c>
      <c r="C12" s="74" t="s">
        <v>2921</v>
      </c>
      <c r="D12" s="74" t="s">
        <v>2922</v>
      </c>
      <c r="E12" s="35"/>
      <c r="F12" s="35"/>
      <c r="G12" s="35"/>
      <c r="H12" s="35"/>
      <c r="I12" s="35"/>
      <c r="J12" s="35"/>
      <c r="K12" s="35"/>
      <c r="L12" s="35"/>
    </row>
    <row r="13" spans="1:12" x14ac:dyDescent="0.2">
      <c r="A13" s="2">
        <v>11</v>
      </c>
      <c r="B13" s="74" t="s">
        <v>2923</v>
      </c>
      <c r="C13" s="74" t="s">
        <v>2924</v>
      </c>
      <c r="D13" s="74" t="s">
        <v>2925</v>
      </c>
      <c r="E13" s="35"/>
      <c r="F13" s="35"/>
      <c r="G13" s="35"/>
      <c r="H13" s="35"/>
      <c r="I13" s="35"/>
      <c r="J13" s="35"/>
      <c r="K13" s="35"/>
      <c r="L13" s="35"/>
    </row>
    <row r="14" spans="1:12" x14ac:dyDescent="0.2">
      <c r="A14" s="2">
        <v>12</v>
      </c>
      <c r="B14" s="74" t="s">
        <v>2926</v>
      </c>
      <c r="C14" s="74" t="s">
        <v>2927</v>
      </c>
      <c r="D14" s="74" t="s">
        <v>2928</v>
      </c>
      <c r="E14" s="35"/>
      <c r="F14" s="35"/>
      <c r="G14" s="35"/>
      <c r="H14" s="35"/>
      <c r="I14" s="35"/>
      <c r="J14" s="35"/>
      <c r="K14" s="35"/>
      <c r="L14" s="35"/>
    </row>
    <row r="15" spans="1:12" x14ac:dyDescent="0.2">
      <c r="A15" s="2">
        <v>13</v>
      </c>
      <c r="B15" s="74" t="s">
        <v>2929</v>
      </c>
      <c r="C15" s="74" t="s">
        <v>2930</v>
      </c>
      <c r="D15" s="74" t="s">
        <v>2931</v>
      </c>
      <c r="E15" s="35"/>
      <c r="F15" s="35"/>
      <c r="G15" s="35"/>
      <c r="H15" s="35"/>
      <c r="I15" s="35"/>
      <c r="J15" s="35"/>
      <c r="K15" s="35"/>
      <c r="L15" s="35"/>
    </row>
    <row r="16" spans="1:12" x14ac:dyDescent="0.2">
      <c r="A16" s="2">
        <v>14</v>
      </c>
      <c r="B16" s="74" t="s">
        <v>2932</v>
      </c>
      <c r="C16" s="74" t="s">
        <v>2933</v>
      </c>
      <c r="D16" s="74" t="s">
        <v>2934</v>
      </c>
      <c r="E16" s="35"/>
      <c r="F16" s="35"/>
      <c r="G16" s="35"/>
      <c r="H16" s="35"/>
      <c r="I16" s="35"/>
      <c r="J16" s="35"/>
      <c r="K16" s="35"/>
      <c r="L16" s="35"/>
    </row>
    <row r="17" spans="1:12" x14ac:dyDescent="0.2">
      <c r="A17" s="2">
        <v>15</v>
      </c>
      <c r="B17" s="74" t="s">
        <v>2935</v>
      </c>
      <c r="C17" s="74" t="s">
        <v>2936</v>
      </c>
      <c r="D17" s="74" t="s">
        <v>2937</v>
      </c>
      <c r="E17" s="35"/>
      <c r="F17" s="35"/>
      <c r="G17" s="35"/>
      <c r="H17" s="35"/>
      <c r="I17" s="35"/>
      <c r="J17" s="35"/>
      <c r="K17" s="35"/>
      <c r="L17" s="35"/>
    </row>
    <row r="18" spans="1:12" x14ac:dyDescent="0.2">
      <c r="A18" s="2">
        <v>16</v>
      </c>
      <c r="B18" s="74" t="s">
        <v>2938</v>
      </c>
      <c r="C18" s="74" t="s">
        <v>2939</v>
      </c>
      <c r="D18" s="74" t="s">
        <v>2940</v>
      </c>
      <c r="E18" s="35"/>
      <c r="F18" s="35"/>
      <c r="G18" s="35"/>
      <c r="H18" s="35"/>
      <c r="I18" s="35"/>
      <c r="J18" s="35"/>
      <c r="K18" s="35"/>
      <c r="L18" s="35"/>
    </row>
    <row r="19" spans="1:12" x14ac:dyDescent="0.2">
      <c r="A19" s="2">
        <v>17</v>
      </c>
      <c r="B19" s="74" t="s">
        <v>2941</v>
      </c>
      <c r="C19" s="74" t="s">
        <v>2942</v>
      </c>
      <c r="D19" s="74" t="s">
        <v>2943</v>
      </c>
      <c r="E19" s="35"/>
      <c r="F19" s="35"/>
      <c r="G19" s="35"/>
      <c r="H19" s="35"/>
      <c r="I19" s="35"/>
      <c r="J19" s="35"/>
      <c r="K19" s="35"/>
      <c r="L19" s="35"/>
    </row>
    <row r="20" spans="1:12" x14ac:dyDescent="0.2">
      <c r="A20" s="2">
        <v>18</v>
      </c>
      <c r="B20" s="74" t="s">
        <v>2944</v>
      </c>
      <c r="C20" s="74" t="s">
        <v>2945</v>
      </c>
      <c r="D20" s="74" t="s">
        <v>2946</v>
      </c>
      <c r="E20" s="35"/>
      <c r="F20" s="35"/>
      <c r="G20" s="35"/>
      <c r="H20" s="35"/>
      <c r="I20" s="35"/>
      <c r="J20" s="35"/>
      <c r="K20" s="35"/>
      <c r="L20" s="35"/>
    </row>
    <row r="21" spans="1:12" x14ac:dyDescent="0.2">
      <c r="A21" s="2">
        <v>19</v>
      </c>
      <c r="B21" s="74" t="s">
        <v>2947</v>
      </c>
      <c r="C21" s="74" t="s">
        <v>2948</v>
      </c>
      <c r="D21" s="74" t="s">
        <v>2949</v>
      </c>
      <c r="E21" s="35"/>
      <c r="F21" s="35"/>
      <c r="G21" s="35"/>
      <c r="H21" s="35"/>
      <c r="I21" s="35"/>
      <c r="J21" s="35"/>
      <c r="K21" s="35"/>
      <c r="L21" s="35"/>
    </row>
    <row r="22" spans="1:12" x14ac:dyDescent="0.2">
      <c r="A22" s="2">
        <v>20</v>
      </c>
      <c r="B22" s="74" t="s">
        <v>2950</v>
      </c>
      <c r="C22" s="74" t="s">
        <v>2951</v>
      </c>
      <c r="D22" s="74" t="s">
        <v>2952</v>
      </c>
      <c r="E22" s="35"/>
      <c r="F22" s="35"/>
      <c r="G22" s="35"/>
      <c r="H22" s="35"/>
      <c r="I22" s="35"/>
      <c r="J22" s="35"/>
      <c r="K22" s="35"/>
      <c r="L22" s="35"/>
    </row>
    <row r="23" spans="1:12" x14ac:dyDescent="0.2">
      <c r="A23" s="2">
        <v>21</v>
      </c>
      <c r="B23" s="74" t="s">
        <v>2953</v>
      </c>
      <c r="C23" s="74" t="s">
        <v>2954</v>
      </c>
      <c r="D23" s="74" t="s">
        <v>2955</v>
      </c>
      <c r="E23" s="35"/>
      <c r="F23" s="35"/>
      <c r="G23" s="35"/>
      <c r="H23" s="35"/>
      <c r="I23" s="35"/>
      <c r="J23" s="35"/>
      <c r="K23" s="35"/>
      <c r="L23" s="35"/>
    </row>
    <row r="24" spans="1:12" x14ac:dyDescent="0.2">
      <c r="A24" s="2">
        <v>22</v>
      </c>
      <c r="B24" s="74" t="s">
        <v>2956</v>
      </c>
      <c r="C24" s="74" t="s">
        <v>2957</v>
      </c>
      <c r="D24" s="74" t="s">
        <v>2958</v>
      </c>
      <c r="E24" s="35"/>
      <c r="F24" s="35"/>
      <c r="G24" s="35"/>
      <c r="H24" s="35"/>
      <c r="I24" s="35"/>
      <c r="J24" s="35"/>
      <c r="K24" s="35"/>
      <c r="L24" s="35"/>
    </row>
    <row r="25" spans="1:12" x14ac:dyDescent="0.2">
      <c r="A25" s="2">
        <v>23</v>
      </c>
      <c r="B25" s="74" t="s">
        <v>2959</v>
      </c>
      <c r="C25" s="74" t="s">
        <v>2960</v>
      </c>
      <c r="D25" s="74" t="s">
        <v>2961</v>
      </c>
      <c r="E25" s="35"/>
      <c r="F25" s="35"/>
      <c r="G25" s="35"/>
      <c r="H25" s="35"/>
      <c r="I25" s="35"/>
      <c r="J25" s="35"/>
      <c r="K25" s="35"/>
      <c r="L25" s="35"/>
    </row>
    <row r="26" spans="1:12" x14ac:dyDescent="0.2">
      <c r="A26" s="2">
        <v>24</v>
      </c>
      <c r="B26" s="74" t="s">
        <v>2962</v>
      </c>
      <c r="C26" s="74" t="s">
        <v>2963</v>
      </c>
      <c r="D26" s="74" t="s">
        <v>2964</v>
      </c>
      <c r="E26" s="35"/>
      <c r="F26" s="35"/>
      <c r="G26" s="35"/>
      <c r="H26" s="35"/>
      <c r="I26" s="35"/>
      <c r="J26" s="35"/>
      <c r="K26" s="35"/>
      <c r="L26" s="35"/>
    </row>
    <row r="27" spans="1:12" x14ac:dyDescent="0.2">
      <c r="A27" s="2">
        <v>25</v>
      </c>
      <c r="B27" s="74" t="s">
        <v>2965</v>
      </c>
      <c r="C27" s="74" t="s">
        <v>2966</v>
      </c>
      <c r="D27" s="74" t="s">
        <v>2967</v>
      </c>
      <c r="E27" s="35"/>
      <c r="F27" s="35"/>
      <c r="G27" s="35"/>
      <c r="H27" s="35"/>
      <c r="I27" s="35"/>
      <c r="J27" s="35"/>
      <c r="K27" s="35"/>
      <c r="L27" s="35"/>
    </row>
    <row r="28" spans="1:12" x14ac:dyDescent="0.2">
      <c r="A28" s="2">
        <v>26</v>
      </c>
      <c r="B28" s="74" t="s">
        <v>2968</v>
      </c>
      <c r="C28" s="74" t="s">
        <v>2969</v>
      </c>
      <c r="D28" s="74" t="s">
        <v>2970</v>
      </c>
      <c r="E28" s="35"/>
      <c r="F28" s="35"/>
      <c r="G28" s="35"/>
      <c r="H28" s="35"/>
      <c r="I28" s="35"/>
      <c r="J28" s="35"/>
      <c r="K28" s="35"/>
      <c r="L28" s="35"/>
    </row>
    <row r="29" spans="1:12" x14ac:dyDescent="0.2">
      <c r="A29" s="2">
        <v>27</v>
      </c>
      <c r="B29" s="74" t="s">
        <v>2971</v>
      </c>
      <c r="C29" s="74" t="s">
        <v>2972</v>
      </c>
      <c r="D29" s="74" t="s">
        <v>2973</v>
      </c>
      <c r="E29" s="35"/>
      <c r="F29" s="35"/>
      <c r="G29" s="35"/>
      <c r="H29" s="35"/>
      <c r="I29" s="35"/>
      <c r="J29" s="35"/>
      <c r="K29" s="35"/>
      <c r="L29" s="35"/>
    </row>
    <row r="31" spans="1:12" ht="15.75" x14ac:dyDescent="0.25">
      <c r="A31" s="78" t="s">
        <v>3043</v>
      </c>
    </row>
    <row r="32" spans="1:12" s="76" customFormat="1" ht="15" x14ac:dyDescent="0.25">
      <c r="A32" s="75" t="s">
        <v>2889</v>
      </c>
      <c r="B32" s="75" t="s">
        <v>2890</v>
      </c>
      <c r="C32" s="75" t="s">
        <v>2891</v>
      </c>
      <c r="D32" s="72" t="s">
        <v>2892</v>
      </c>
    </row>
    <row r="33" spans="1:4" x14ac:dyDescent="0.2">
      <c r="A33" s="77">
        <v>0</v>
      </c>
      <c r="B33" s="77" t="s">
        <v>2975</v>
      </c>
      <c r="C33" s="77" t="s">
        <v>2975</v>
      </c>
      <c r="D33" s="2" t="s">
        <v>2976</v>
      </c>
    </row>
    <row r="34" spans="1:4" x14ac:dyDescent="0.2">
      <c r="A34" s="77">
        <v>1</v>
      </c>
      <c r="B34" s="77" t="s">
        <v>2977</v>
      </c>
      <c r="C34" s="77" t="s">
        <v>2978</v>
      </c>
      <c r="D34" s="2" t="s">
        <v>2979</v>
      </c>
    </row>
    <row r="35" spans="1:4" x14ac:dyDescent="0.2">
      <c r="A35" s="77">
        <v>2</v>
      </c>
      <c r="B35" s="77" t="s">
        <v>2980</v>
      </c>
      <c r="C35" s="77" t="s">
        <v>2981</v>
      </c>
      <c r="D35" s="2" t="s">
        <v>2982</v>
      </c>
    </row>
    <row r="36" spans="1:4" x14ac:dyDescent="0.2">
      <c r="A36" s="77">
        <v>3</v>
      </c>
      <c r="B36" s="77" t="s">
        <v>2983</v>
      </c>
      <c r="C36" s="77" t="s">
        <v>2984</v>
      </c>
      <c r="D36" s="2" t="s">
        <v>2985</v>
      </c>
    </row>
    <row r="37" spans="1:4" x14ac:dyDescent="0.2">
      <c r="A37" s="77">
        <v>4</v>
      </c>
      <c r="B37" s="77" t="s">
        <v>2986</v>
      </c>
      <c r="C37" s="77" t="s">
        <v>2987</v>
      </c>
      <c r="D37" s="2" t="s">
        <v>2988</v>
      </c>
    </row>
    <row r="38" spans="1:4" x14ac:dyDescent="0.2">
      <c r="A38" s="77">
        <v>5</v>
      </c>
      <c r="B38" s="77" t="s">
        <v>2989</v>
      </c>
      <c r="C38" s="77" t="s">
        <v>2990</v>
      </c>
      <c r="D38" s="2" t="s">
        <v>2991</v>
      </c>
    </row>
    <row r="39" spans="1:4" x14ac:dyDescent="0.2">
      <c r="A39" s="77">
        <v>6</v>
      </c>
      <c r="B39" s="77" t="s">
        <v>2992</v>
      </c>
      <c r="C39" s="77" t="s">
        <v>2993</v>
      </c>
      <c r="D39" s="2" t="s">
        <v>2994</v>
      </c>
    </row>
    <row r="40" spans="1:4" x14ac:dyDescent="0.2">
      <c r="A40" s="77">
        <v>7</v>
      </c>
      <c r="B40" s="77" t="s">
        <v>2995</v>
      </c>
      <c r="C40" s="77" t="s">
        <v>2996</v>
      </c>
      <c r="D40" s="2" t="s">
        <v>2997</v>
      </c>
    </row>
    <row r="41" spans="1:4" x14ac:dyDescent="0.2">
      <c r="A41" s="77">
        <v>8</v>
      </c>
      <c r="B41" s="77" t="s">
        <v>2998</v>
      </c>
      <c r="C41" s="77" t="s">
        <v>2999</v>
      </c>
      <c r="D41" s="2" t="s">
        <v>3000</v>
      </c>
    </row>
    <row r="42" spans="1:4" x14ac:dyDescent="0.2">
      <c r="A42" s="77">
        <v>9</v>
      </c>
      <c r="B42" s="77" t="s">
        <v>3001</v>
      </c>
      <c r="C42" s="77" t="s">
        <v>3002</v>
      </c>
      <c r="D42" s="2" t="s">
        <v>3003</v>
      </c>
    </row>
    <row r="43" spans="1:4" x14ac:dyDescent="0.2">
      <c r="A43" s="77">
        <v>10</v>
      </c>
      <c r="B43" s="77" t="s">
        <v>3004</v>
      </c>
      <c r="C43" s="77" t="s">
        <v>3005</v>
      </c>
      <c r="D43" s="2" t="s">
        <v>3006</v>
      </c>
    </row>
    <row r="44" spans="1:4" x14ac:dyDescent="0.2">
      <c r="A44" s="77">
        <v>11</v>
      </c>
      <c r="B44" s="77" t="s">
        <v>3007</v>
      </c>
      <c r="C44" s="77" t="s">
        <v>3008</v>
      </c>
      <c r="D44" s="2" t="s">
        <v>3009</v>
      </c>
    </row>
    <row r="45" spans="1:4" x14ac:dyDescent="0.2">
      <c r="A45" s="77">
        <v>12</v>
      </c>
      <c r="B45" s="77" t="s">
        <v>3010</v>
      </c>
      <c r="C45" s="77" t="s">
        <v>3011</v>
      </c>
      <c r="D45" s="2" t="s">
        <v>3012</v>
      </c>
    </row>
    <row r="46" spans="1:4" x14ac:dyDescent="0.2">
      <c r="A46" s="77">
        <v>13</v>
      </c>
      <c r="B46" s="77" t="s">
        <v>3013</v>
      </c>
      <c r="C46" s="77" t="s">
        <v>3014</v>
      </c>
      <c r="D46" s="2" t="s">
        <v>3015</v>
      </c>
    </row>
    <row r="47" spans="1:4" x14ac:dyDescent="0.2">
      <c r="A47" s="77">
        <v>14</v>
      </c>
      <c r="B47" s="77" t="s">
        <v>3016</v>
      </c>
      <c r="C47" s="77" t="s">
        <v>3017</v>
      </c>
      <c r="D47" s="2" t="s">
        <v>3018</v>
      </c>
    </row>
    <row r="48" spans="1:4" x14ac:dyDescent="0.2">
      <c r="A48" s="77">
        <v>15</v>
      </c>
      <c r="B48" s="77" t="s">
        <v>3019</v>
      </c>
      <c r="C48" s="77" t="s">
        <v>3020</v>
      </c>
      <c r="D48" s="2" t="s">
        <v>3021</v>
      </c>
    </row>
    <row r="49" spans="1:4" x14ac:dyDescent="0.2">
      <c r="A49" s="77">
        <v>16</v>
      </c>
      <c r="B49" s="77" t="s">
        <v>3022</v>
      </c>
      <c r="C49" s="77" t="s">
        <v>3023</v>
      </c>
      <c r="D49" s="2" t="s">
        <v>3024</v>
      </c>
    </row>
    <row r="50" spans="1:4" x14ac:dyDescent="0.2">
      <c r="A50" s="77">
        <v>17</v>
      </c>
      <c r="B50" s="77" t="s">
        <v>3025</v>
      </c>
      <c r="C50" s="77" t="s">
        <v>3026</v>
      </c>
      <c r="D50" s="2" t="s">
        <v>3027</v>
      </c>
    </row>
    <row r="51" spans="1:4" x14ac:dyDescent="0.2">
      <c r="A51" s="77">
        <v>18</v>
      </c>
      <c r="B51" s="77" t="s">
        <v>3028</v>
      </c>
      <c r="C51" s="77" t="s">
        <v>3029</v>
      </c>
      <c r="D51" s="2" t="s">
        <v>3030</v>
      </c>
    </row>
    <row r="52" spans="1:4" x14ac:dyDescent="0.2">
      <c r="A52" s="77">
        <v>19</v>
      </c>
      <c r="B52" s="77" t="s">
        <v>3031</v>
      </c>
      <c r="C52" s="77" t="s">
        <v>3032</v>
      </c>
      <c r="D52" s="2" t="s">
        <v>3033</v>
      </c>
    </row>
    <row r="53" spans="1:4" x14ac:dyDescent="0.2">
      <c r="A53" s="77">
        <v>20</v>
      </c>
      <c r="B53" s="77" t="s">
        <v>3034</v>
      </c>
      <c r="C53" s="77" t="s">
        <v>3035</v>
      </c>
      <c r="D53" s="2" t="s">
        <v>3036</v>
      </c>
    </row>
    <row r="54" spans="1:4" x14ac:dyDescent="0.2">
      <c r="A54" s="77">
        <v>21</v>
      </c>
      <c r="B54" s="77" t="s">
        <v>3037</v>
      </c>
      <c r="C54" s="77" t="s">
        <v>3038</v>
      </c>
      <c r="D54" s="2" t="s">
        <v>3039</v>
      </c>
    </row>
    <row r="55" spans="1:4" x14ac:dyDescent="0.2">
      <c r="A55" s="77">
        <v>22</v>
      </c>
      <c r="B55" s="77" t="s">
        <v>3040</v>
      </c>
      <c r="C55" s="77" t="s">
        <v>3041</v>
      </c>
      <c r="D55" s="2" t="s">
        <v>3042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workbookViewId="0">
      <selection sqref="A1:F1"/>
    </sheetView>
  </sheetViews>
  <sheetFormatPr defaultRowHeight="12.75" x14ac:dyDescent="0.2"/>
  <cols>
    <col min="1" max="1" width="20.42578125" customWidth="1"/>
    <col min="2" max="2" width="6.140625" customWidth="1"/>
    <col min="3" max="3" width="8.5703125" customWidth="1"/>
    <col min="4" max="4" width="9.7109375" customWidth="1"/>
    <col min="5" max="5" width="11" customWidth="1"/>
    <col min="6" max="6" width="35.7109375" customWidth="1"/>
  </cols>
  <sheetData>
    <row r="1" spans="1:7" ht="20.25" x14ac:dyDescent="0.3">
      <c r="A1" s="151" t="s">
        <v>46</v>
      </c>
      <c r="B1" s="152"/>
      <c r="C1" s="152"/>
      <c r="D1" s="152"/>
      <c r="E1" s="152"/>
      <c r="F1" s="153"/>
    </row>
    <row r="2" spans="1:7" ht="20.25" x14ac:dyDescent="0.3">
      <c r="A2" s="154" t="s">
        <v>47</v>
      </c>
      <c r="B2" s="155"/>
      <c r="C2" s="155"/>
      <c r="D2" s="155"/>
      <c r="E2" s="155"/>
      <c r="F2" s="156"/>
      <c r="G2" s="18"/>
    </row>
    <row r="3" spans="1:7" ht="15.75" x14ac:dyDescent="0.25">
      <c r="A3" s="157"/>
      <c r="B3" s="158"/>
      <c r="C3" s="158"/>
      <c r="D3" s="158"/>
      <c r="E3" s="158"/>
      <c r="F3" s="159"/>
    </row>
    <row r="4" spans="1:7" ht="31.5" x14ac:dyDescent="0.25">
      <c r="A4" s="66" t="s">
        <v>1897</v>
      </c>
      <c r="B4" s="1"/>
      <c r="C4" s="1"/>
      <c r="D4" s="1"/>
      <c r="E4" s="1"/>
      <c r="F4" s="1"/>
      <c r="G4" s="12"/>
    </row>
    <row r="5" spans="1:7" x14ac:dyDescent="0.2">
      <c r="A5" s="3" t="s">
        <v>2556</v>
      </c>
      <c r="B5" s="3" t="s">
        <v>20</v>
      </c>
      <c r="C5" s="3" t="s">
        <v>3</v>
      </c>
      <c r="D5" s="3" t="s">
        <v>1830</v>
      </c>
      <c r="E5" s="3" t="s">
        <v>1831</v>
      </c>
      <c r="F5" s="3" t="s">
        <v>33</v>
      </c>
    </row>
    <row r="6" spans="1:7" ht="27" customHeight="1" x14ac:dyDescent="0.2">
      <c r="A6" s="2" t="s">
        <v>2557</v>
      </c>
      <c r="B6" s="2">
        <v>1</v>
      </c>
      <c r="C6" s="2">
        <v>3</v>
      </c>
      <c r="D6" s="2" t="s">
        <v>4</v>
      </c>
      <c r="E6" s="2" t="s">
        <v>4</v>
      </c>
      <c r="F6" s="49" t="s">
        <v>2558</v>
      </c>
    </row>
    <row r="7" spans="1:7" x14ac:dyDescent="0.2">
      <c r="A7" s="2" t="s">
        <v>2559</v>
      </c>
      <c r="B7" s="2">
        <f>B6+C6</f>
        <v>4</v>
      </c>
      <c r="C7" s="2">
        <v>68</v>
      </c>
      <c r="D7" s="2" t="s">
        <v>4</v>
      </c>
      <c r="E7" s="2" t="s">
        <v>4</v>
      </c>
      <c r="F7" s="49" t="s">
        <v>2560</v>
      </c>
    </row>
    <row r="8" spans="1:7" x14ac:dyDescent="0.2">
      <c r="A8" s="6" t="s">
        <v>659</v>
      </c>
      <c r="B8" s="2">
        <v>72</v>
      </c>
      <c r="C8" s="2">
        <v>3</v>
      </c>
      <c r="D8" s="6" t="s">
        <v>4</v>
      </c>
      <c r="E8" s="6" t="s">
        <v>4</v>
      </c>
      <c r="F8" s="49" t="s">
        <v>19</v>
      </c>
    </row>
    <row r="9" spans="1:7" x14ac:dyDescent="0.2">
      <c r="F9" s="36"/>
    </row>
    <row r="10" spans="1:7" x14ac:dyDescent="0.2">
      <c r="A10" s="3" t="s">
        <v>9</v>
      </c>
      <c r="B10" s="3"/>
      <c r="C10" s="5" t="s">
        <v>2</v>
      </c>
      <c r="D10" s="5"/>
      <c r="E10" s="5"/>
      <c r="F10" s="62"/>
    </row>
    <row r="11" spans="1:7" ht="26.25" customHeight="1" x14ac:dyDescent="0.2">
      <c r="A11" s="6" t="s">
        <v>29</v>
      </c>
      <c r="B11" s="6">
        <f>B8+C8</f>
        <v>75</v>
      </c>
      <c r="C11" s="2">
        <v>5</v>
      </c>
      <c r="D11" s="6" t="s">
        <v>1805</v>
      </c>
      <c r="E11" s="6" t="s">
        <v>1805</v>
      </c>
      <c r="F11" s="49" t="s">
        <v>1806</v>
      </c>
    </row>
    <row r="12" spans="1:7" x14ac:dyDescent="0.2">
      <c r="A12" s="6" t="s">
        <v>30</v>
      </c>
      <c r="B12" s="2">
        <f>B11+C11</f>
        <v>80</v>
      </c>
      <c r="C12" s="2">
        <v>5</v>
      </c>
      <c r="D12" s="2" t="s">
        <v>4</v>
      </c>
      <c r="E12" s="2" t="s">
        <v>4</v>
      </c>
      <c r="F12" s="63" t="s">
        <v>28</v>
      </c>
    </row>
    <row r="13" spans="1:7" x14ac:dyDescent="0.2">
      <c r="A13" s="6" t="s">
        <v>52</v>
      </c>
      <c r="B13" s="2">
        <f t="shared" ref="B13:B27" si="0">B12+C12</f>
        <v>85</v>
      </c>
      <c r="C13" s="2">
        <v>2</v>
      </c>
      <c r="D13" s="6" t="s">
        <v>4</v>
      </c>
      <c r="E13" s="6" t="s">
        <v>4</v>
      </c>
      <c r="F13" s="49" t="s">
        <v>1808</v>
      </c>
    </row>
    <row r="14" spans="1:7" ht="24.75" customHeight="1" x14ac:dyDescent="0.2">
      <c r="A14" s="6" t="s">
        <v>565</v>
      </c>
      <c r="B14" s="2">
        <f t="shared" si="0"/>
        <v>87</v>
      </c>
      <c r="C14" s="2">
        <v>30</v>
      </c>
      <c r="D14" s="6" t="s">
        <v>4</v>
      </c>
      <c r="E14" s="6" t="s">
        <v>4</v>
      </c>
      <c r="F14" s="49" t="s">
        <v>1748</v>
      </c>
    </row>
    <row r="15" spans="1:7" x14ac:dyDescent="0.2">
      <c r="A15" s="6" t="s">
        <v>564</v>
      </c>
      <c r="B15" s="2">
        <f t="shared" si="0"/>
        <v>117</v>
      </c>
      <c r="C15" s="2">
        <v>2</v>
      </c>
      <c r="D15" s="2" t="s">
        <v>4</v>
      </c>
      <c r="E15" s="2" t="s">
        <v>4</v>
      </c>
      <c r="F15" s="49" t="s">
        <v>1809</v>
      </c>
    </row>
    <row r="16" spans="1:7" x14ac:dyDescent="0.2">
      <c r="A16" s="6" t="s">
        <v>566</v>
      </c>
      <c r="B16" s="2">
        <f t="shared" si="0"/>
        <v>119</v>
      </c>
      <c r="C16" s="2">
        <v>15</v>
      </c>
      <c r="D16" s="6" t="s">
        <v>4</v>
      </c>
      <c r="E16" s="6" t="s">
        <v>4</v>
      </c>
      <c r="F16" s="49" t="s">
        <v>1809</v>
      </c>
    </row>
    <row r="17" spans="1:7" x14ac:dyDescent="0.2">
      <c r="A17" s="6" t="s">
        <v>1893</v>
      </c>
      <c r="B17" s="2">
        <f t="shared" si="0"/>
        <v>134</v>
      </c>
      <c r="C17" s="2">
        <v>25</v>
      </c>
      <c r="D17" s="6" t="s">
        <v>4</v>
      </c>
      <c r="E17" s="6" t="s">
        <v>4</v>
      </c>
      <c r="F17" s="49" t="s">
        <v>1894</v>
      </c>
    </row>
    <row r="18" spans="1:7" ht="27" customHeight="1" x14ac:dyDescent="0.2">
      <c r="A18" s="6" t="s">
        <v>31</v>
      </c>
      <c r="B18" s="2">
        <f t="shared" si="0"/>
        <v>159</v>
      </c>
      <c r="C18" s="2">
        <v>2</v>
      </c>
      <c r="D18" s="6" t="s">
        <v>1805</v>
      </c>
      <c r="E18" s="6" t="s">
        <v>1805</v>
      </c>
      <c r="F18" s="49" t="s">
        <v>1810</v>
      </c>
    </row>
    <row r="19" spans="1:7" x14ac:dyDescent="0.2">
      <c r="A19" s="2" t="s">
        <v>1</v>
      </c>
      <c r="B19" s="2">
        <f t="shared" si="0"/>
        <v>161</v>
      </c>
      <c r="C19" s="2">
        <v>3</v>
      </c>
      <c r="D19" s="6" t="s">
        <v>1805</v>
      </c>
      <c r="E19" s="6" t="s">
        <v>1805</v>
      </c>
      <c r="F19" s="49" t="s">
        <v>1811</v>
      </c>
    </row>
    <row r="20" spans="1:7" ht="26.25" customHeight="1" x14ac:dyDescent="0.2">
      <c r="A20" s="2" t="s">
        <v>0</v>
      </c>
      <c r="B20" s="2">
        <f t="shared" si="0"/>
        <v>164</v>
      </c>
      <c r="C20" s="2">
        <v>3</v>
      </c>
      <c r="D20" s="6" t="s">
        <v>1805</v>
      </c>
      <c r="E20" s="6" t="s">
        <v>1805</v>
      </c>
      <c r="F20" s="49" t="s">
        <v>1829</v>
      </c>
    </row>
    <row r="21" spans="1:7" x14ac:dyDescent="0.2">
      <c r="A21" s="2" t="s">
        <v>10</v>
      </c>
      <c r="B21" s="2">
        <f t="shared" si="0"/>
        <v>167</v>
      </c>
      <c r="C21" s="2">
        <v>1</v>
      </c>
      <c r="D21" s="2" t="s">
        <v>4</v>
      </c>
      <c r="E21" s="2" t="s">
        <v>4</v>
      </c>
      <c r="F21" s="49" t="s">
        <v>1807</v>
      </c>
    </row>
    <row r="22" spans="1:7" x14ac:dyDescent="0.2">
      <c r="A22" s="2" t="s">
        <v>11</v>
      </c>
      <c r="B22" s="2">
        <f t="shared" si="0"/>
        <v>168</v>
      </c>
      <c r="C22" s="2">
        <v>1</v>
      </c>
      <c r="D22" s="6" t="s">
        <v>1805</v>
      </c>
      <c r="E22" s="6" t="s">
        <v>1805</v>
      </c>
      <c r="F22" s="49" t="s">
        <v>1812</v>
      </c>
    </row>
    <row r="23" spans="1:7" x14ac:dyDescent="0.2">
      <c r="A23" s="2" t="s">
        <v>38</v>
      </c>
      <c r="B23" s="2">
        <f t="shared" si="0"/>
        <v>169</v>
      </c>
      <c r="C23" s="11">
        <v>2</v>
      </c>
      <c r="D23" s="11" t="s">
        <v>4</v>
      </c>
      <c r="E23" s="11" t="s">
        <v>4</v>
      </c>
      <c r="F23" s="49" t="s">
        <v>48</v>
      </c>
    </row>
    <row r="24" spans="1:7" x14ac:dyDescent="0.2">
      <c r="A24" s="11" t="s">
        <v>32</v>
      </c>
      <c r="B24" s="2">
        <f t="shared" si="0"/>
        <v>171</v>
      </c>
      <c r="C24" s="2">
        <v>10</v>
      </c>
      <c r="D24" s="2" t="s">
        <v>8</v>
      </c>
      <c r="E24" s="2" t="s">
        <v>8</v>
      </c>
      <c r="F24" s="63"/>
    </row>
    <row r="25" spans="1:7" x14ac:dyDescent="0.2">
      <c r="A25" s="6" t="s">
        <v>1803</v>
      </c>
      <c r="B25" s="2">
        <f t="shared" si="0"/>
        <v>181</v>
      </c>
      <c r="C25" s="2">
        <v>5</v>
      </c>
      <c r="D25" s="6" t="s">
        <v>4</v>
      </c>
      <c r="E25" s="6" t="s">
        <v>4</v>
      </c>
      <c r="F25" s="49" t="s">
        <v>1807</v>
      </c>
    </row>
    <row r="26" spans="1:7" x14ac:dyDescent="0.2">
      <c r="A26" s="6" t="s">
        <v>1804</v>
      </c>
      <c r="B26" s="2">
        <f t="shared" si="0"/>
        <v>186</v>
      </c>
      <c r="C26" s="2">
        <v>5</v>
      </c>
      <c r="D26" s="6" t="s">
        <v>4</v>
      </c>
      <c r="E26" s="6" t="s">
        <v>4</v>
      </c>
      <c r="F26" s="49" t="s">
        <v>1807</v>
      </c>
    </row>
    <row r="27" spans="1:7" x14ac:dyDescent="0.2">
      <c r="A27" s="6" t="s">
        <v>1823</v>
      </c>
      <c r="B27" s="2">
        <f t="shared" si="0"/>
        <v>191</v>
      </c>
      <c r="C27" s="2">
        <v>5</v>
      </c>
      <c r="D27" s="6" t="s">
        <v>4</v>
      </c>
      <c r="E27" s="6" t="s">
        <v>4</v>
      </c>
      <c r="F27" s="49" t="s">
        <v>1807</v>
      </c>
    </row>
    <row r="28" spans="1:7" ht="39" customHeight="1" x14ac:dyDescent="0.2">
      <c r="A28" s="6" t="s">
        <v>2418</v>
      </c>
      <c r="B28" s="2">
        <v>196</v>
      </c>
      <c r="C28" s="2">
        <v>2</v>
      </c>
      <c r="D28" s="6" t="s">
        <v>4</v>
      </c>
      <c r="E28" s="6" t="s">
        <v>4</v>
      </c>
      <c r="F28" s="49" t="s">
        <v>2419</v>
      </c>
      <c r="G28" s="48"/>
    </row>
    <row r="29" spans="1:7" x14ac:dyDescent="0.2">
      <c r="A29" s="2" t="s">
        <v>19</v>
      </c>
      <c r="B29" s="2">
        <v>198</v>
      </c>
      <c r="C29" s="2">
        <v>2</v>
      </c>
      <c r="D29" s="6" t="s">
        <v>4</v>
      </c>
      <c r="E29" s="6" t="s">
        <v>4</v>
      </c>
      <c r="F29" s="49" t="s">
        <v>53</v>
      </c>
    </row>
    <row r="30" spans="1:7" x14ac:dyDescent="0.2">
      <c r="F30" s="36"/>
    </row>
    <row r="31" spans="1:7" x14ac:dyDescent="0.2">
      <c r="A31" s="3" t="s">
        <v>12</v>
      </c>
      <c r="B31" s="3"/>
      <c r="C31" s="5" t="s">
        <v>2</v>
      </c>
      <c r="D31" s="5"/>
      <c r="E31" s="5"/>
      <c r="F31" s="62"/>
    </row>
    <row r="32" spans="1:7" ht="24" customHeight="1" x14ac:dyDescent="0.2">
      <c r="A32" s="2" t="s">
        <v>35</v>
      </c>
      <c r="B32" s="2">
        <f>B29+C29</f>
        <v>200</v>
      </c>
      <c r="C32" s="2">
        <v>4</v>
      </c>
      <c r="D32" s="2" t="s">
        <v>4</v>
      </c>
      <c r="E32" s="2" t="s">
        <v>4</v>
      </c>
      <c r="F32" s="49" t="s">
        <v>1900</v>
      </c>
    </row>
    <row r="33" spans="1:6" ht="25.5" x14ac:dyDescent="0.2">
      <c r="A33" s="2" t="s">
        <v>2351</v>
      </c>
      <c r="B33" s="2">
        <f>B32+C32</f>
        <v>204</v>
      </c>
      <c r="C33" s="2">
        <v>10</v>
      </c>
      <c r="D33" s="6" t="s">
        <v>1805</v>
      </c>
      <c r="E33" s="6" t="s">
        <v>1805</v>
      </c>
      <c r="F33" s="49" t="s">
        <v>1898</v>
      </c>
    </row>
    <row r="34" spans="1:6" x14ac:dyDescent="0.2">
      <c r="A34" s="2" t="s">
        <v>1892</v>
      </c>
      <c r="B34" s="2">
        <f t="shared" ref="B34:B52" si="1">B33+C33</f>
        <v>214</v>
      </c>
      <c r="C34" s="2">
        <v>2</v>
      </c>
      <c r="D34" s="2" t="s">
        <v>4</v>
      </c>
      <c r="E34" s="2" t="s">
        <v>4</v>
      </c>
      <c r="F34" s="63" t="s">
        <v>1857</v>
      </c>
    </row>
    <row r="35" spans="1:6" x14ac:dyDescent="0.2">
      <c r="A35" s="2" t="s">
        <v>13</v>
      </c>
      <c r="B35" s="2">
        <f t="shared" si="1"/>
        <v>216</v>
      </c>
      <c r="C35" s="2">
        <v>1</v>
      </c>
      <c r="D35" s="2" t="s">
        <v>4</v>
      </c>
      <c r="E35" s="2" t="s">
        <v>4</v>
      </c>
      <c r="F35" s="49" t="s">
        <v>49</v>
      </c>
    </row>
    <row r="36" spans="1:6" ht="27.75" customHeight="1" x14ac:dyDescent="0.2">
      <c r="A36" s="2" t="s">
        <v>1886</v>
      </c>
      <c r="B36" s="2">
        <f t="shared" si="1"/>
        <v>217</v>
      </c>
      <c r="C36" s="2">
        <v>2</v>
      </c>
      <c r="D36" s="2" t="s">
        <v>4</v>
      </c>
      <c r="E36" s="2" t="s">
        <v>4</v>
      </c>
      <c r="F36" s="49" t="s">
        <v>1887</v>
      </c>
    </row>
    <row r="37" spans="1:6" ht="36" customHeight="1" x14ac:dyDescent="0.2">
      <c r="A37" s="2" t="s">
        <v>2681</v>
      </c>
      <c r="B37" s="2">
        <f t="shared" si="1"/>
        <v>219</v>
      </c>
      <c r="C37" s="2">
        <v>10</v>
      </c>
      <c r="D37" s="6" t="s">
        <v>1805</v>
      </c>
      <c r="E37" s="6" t="s">
        <v>1805</v>
      </c>
      <c r="F37" s="49" t="s">
        <v>2417</v>
      </c>
    </row>
    <row r="38" spans="1:6" x14ac:dyDescent="0.2">
      <c r="A38" s="2" t="s">
        <v>23</v>
      </c>
      <c r="B38" s="2">
        <f t="shared" si="1"/>
        <v>229</v>
      </c>
      <c r="C38" s="2">
        <v>2</v>
      </c>
      <c r="D38" s="2" t="s">
        <v>4</v>
      </c>
      <c r="E38" s="2" t="s">
        <v>4</v>
      </c>
      <c r="F38" s="63"/>
    </row>
    <row r="39" spans="1:6" x14ac:dyDescent="0.2">
      <c r="A39" s="2" t="s">
        <v>14</v>
      </c>
      <c r="B39" s="2">
        <f t="shared" si="1"/>
        <v>231</v>
      </c>
      <c r="C39" s="2">
        <v>2</v>
      </c>
      <c r="D39" s="2" t="s">
        <v>4</v>
      </c>
      <c r="E39" s="2" t="s">
        <v>4</v>
      </c>
      <c r="F39" s="63"/>
    </row>
    <row r="40" spans="1:6" x14ac:dyDescent="0.2">
      <c r="A40" s="2" t="s">
        <v>34</v>
      </c>
      <c r="B40" s="2">
        <f t="shared" si="1"/>
        <v>233</v>
      </c>
      <c r="C40" s="2">
        <v>3</v>
      </c>
      <c r="D40" s="2" t="s">
        <v>4</v>
      </c>
      <c r="E40" s="2" t="s">
        <v>8</v>
      </c>
      <c r="F40" s="63"/>
    </row>
    <row r="41" spans="1:6" x14ac:dyDescent="0.2">
      <c r="A41" s="2" t="s">
        <v>15</v>
      </c>
      <c r="B41" s="2">
        <f t="shared" si="1"/>
        <v>236</v>
      </c>
      <c r="C41" s="2">
        <v>1</v>
      </c>
      <c r="D41" s="2" t="s">
        <v>8</v>
      </c>
      <c r="E41" s="2" t="s">
        <v>8</v>
      </c>
      <c r="F41" s="63" t="s">
        <v>2572</v>
      </c>
    </row>
    <row r="42" spans="1:6" x14ac:dyDescent="0.2">
      <c r="A42" s="2" t="s">
        <v>16</v>
      </c>
      <c r="B42" s="2">
        <f t="shared" si="1"/>
        <v>237</v>
      </c>
      <c r="C42" s="2">
        <v>8</v>
      </c>
      <c r="D42" s="2" t="s">
        <v>4</v>
      </c>
      <c r="E42" s="2" t="s">
        <v>4</v>
      </c>
      <c r="F42" s="63"/>
    </row>
    <row r="43" spans="1:6" x14ac:dyDescent="0.2">
      <c r="A43" s="2" t="s">
        <v>24</v>
      </c>
      <c r="B43" s="2">
        <f t="shared" si="1"/>
        <v>245</v>
      </c>
      <c r="C43" s="2">
        <v>2</v>
      </c>
      <c r="D43" s="2" t="s">
        <v>4</v>
      </c>
      <c r="E43" s="2" t="s">
        <v>4</v>
      </c>
      <c r="F43" s="63"/>
    </row>
    <row r="44" spans="1:6" x14ac:dyDescent="0.2">
      <c r="A44" s="2" t="s">
        <v>25</v>
      </c>
      <c r="B44" s="2">
        <f t="shared" si="1"/>
        <v>247</v>
      </c>
      <c r="C44" s="2">
        <v>2</v>
      </c>
      <c r="D44" s="2" t="s">
        <v>4</v>
      </c>
      <c r="E44" s="2" t="s">
        <v>4</v>
      </c>
      <c r="F44" s="63"/>
    </row>
    <row r="45" spans="1:6" x14ac:dyDescent="0.2">
      <c r="A45" s="2" t="s">
        <v>26</v>
      </c>
      <c r="B45" s="2">
        <f t="shared" si="1"/>
        <v>249</v>
      </c>
      <c r="C45" s="2">
        <v>2</v>
      </c>
      <c r="D45" s="2" t="s">
        <v>4</v>
      </c>
      <c r="E45" s="2" t="s">
        <v>4</v>
      </c>
      <c r="F45" s="63"/>
    </row>
    <row r="46" spans="1:6" x14ac:dyDescent="0.2">
      <c r="A46" s="2" t="s">
        <v>36</v>
      </c>
      <c r="B46" s="2">
        <f t="shared" si="1"/>
        <v>251</v>
      </c>
      <c r="C46" s="2">
        <v>3</v>
      </c>
      <c r="D46" s="2" t="s">
        <v>4</v>
      </c>
      <c r="E46" s="2" t="s">
        <v>8</v>
      </c>
      <c r="F46" s="63"/>
    </row>
    <row r="47" spans="1:6" x14ac:dyDescent="0.2">
      <c r="A47" s="6" t="s">
        <v>55</v>
      </c>
      <c r="B47" s="2">
        <f t="shared" si="1"/>
        <v>254</v>
      </c>
      <c r="C47" s="2">
        <v>7</v>
      </c>
      <c r="D47" s="6" t="s">
        <v>4</v>
      </c>
      <c r="E47" s="2" t="s">
        <v>8</v>
      </c>
      <c r="F47" s="49" t="s">
        <v>54</v>
      </c>
    </row>
    <row r="48" spans="1:6" x14ac:dyDescent="0.2">
      <c r="A48" s="2" t="s">
        <v>37</v>
      </c>
      <c r="B48" s="2">
        <f t="shared" si="1"/>
        <v>261</v>
      </c>
      <c r="C48" s="2">
        <v>3</v>
      </c>
      <c r="D48" s="2" t="s">
        <v>1805</v>
      </c>
      <c r="E48" s="2" t="s">
        <v>8</v>
      </c>
      <c r="F48" s="63" t="s">
        <v>1832</v>
      </c>
    </row>
    <row r="49" spans="1:6" x14ac:dyDescent="0.2">
      <c r="A49" s="2" t="s">
        <v>44</v>
      </c>
      <c r="B49" s="2">
        <f t="shared" si="1"/>
        <v>264</v>
      </c>
      <c r="C49" s="2">
        <v>1</v>
      </c>
      <c r="D49" s="2" t="s">
        <v>1805</v>
      </c>
      <c r="E49" s="2" t="s">
        <v>8</v>
      </c>
      <c r="F49" s="63" t="s">
        <v>1832</v>
      </c>
    </row>
    <row r="50" spans="1:6" x14ac:dyDescent="0.2">
      <c r="A50" s="2" t="s">
        <v>45</v>
      </c>
      <c r="B50" s="2">
        <f t="shared" si="1"/>
        <v>265</v>
      </c>
      <c r="C50" s="2">
        <v>1</v>
      </c>
      <c r="D50" s="2" t="s">
        <v>1805</v>
      </c>
      <c r="E50" s="2" t="s">
        <v>8</v>
      </c>
      <c r="F50" s="63" t="s">
        <v>1832</v>
      </c>
    </row>
    <row r="51" spans="1:6" x14ac:dyDescent="0.2">
      <c r="A51" s="2" t="s">
        <v>1912</v>
      </c>
      <c r="B51" s="2">
        <f t="shared" si="1"/>
        <v>266</v>
      </c>
      <c r="C51" s="2">
        <v>10</v>
      </c>
      <c r="D51" s="2" t="s">
        <v>1805</v>
      </c>
      <c r="E51" s="2" t="s">
        <v>1805</v>
      </c>
      <c r="F51" s="64" t="s">
        <v>2584</v>
      </c>
    </row>
    <row r="52" spans="1:6" x14ac:dyDescent="0.2">
      <c r="A52" s="10" t="s">
        <v>19</v>
      </c>
      <c r="B52" s="2">
        <f t="shared" si="1"/>
        <v>276</v>
      </c>
      <c r="C52" s="2">
        <v>24</v>
      </c>
      <c r="D52" s="2" t="s">
        <v>4</v>
      </c>
      <c r="E52" s="2" t="s">
        <v>4</v>
      </c>
      <c r="F52" s="49" t="s">
        <v>53</v>
      </c>
    </row>
    <row r="53" spans="1:6" x14ac:dyDescent="0.2">
      <c r="A53" s="10"/>
      <c r="B53" s="2"/>
      <c r="C53" s="2"/>
      <c r="D53" s="7" t="s">
        <v>5</v>
      </c>
      <c r="E53" s="7" t="s">
        <v>5</v>
      </c>
      <c r="F53" s="65"/>
    </row>
    <row r="54" spans="1:6" x14ac:dyDescent="0.2">
      <c r="A54" s="3" t="s">
        <v>18</v>
      </c>
      <c r="B54" s="3"/>
      <c r="C54" s="5" t="s">
        <v>2</v>
      </c>
      <c r="D54" s="5"/>
      <c r="E54" s="5"/>
      <c r="F54" s="62"/>
    </row>
    <row r="55" spans="1:6" ht="25.5" x14ac:dyDescent="0.2">
      <c r="A55" s="2" t="s">
        <v>1840</v>
      </c>
      <c r="B55" s="2">
        <f>B52+C52</f>
        <v>300</v>
      </c>
      <c r="C55" s="2">
        <v>8</v>
      </c>
      <c r="D55" s="6" t="s">
        <v>1749</v>
      </c>
      <c r="E55" s="6" t="s">
        <v>1749</v>
      </c>
      <c r="F55" s="63" t="s">
        <v>1841</v>
      </c>
    </row>
    <row r="56" spans="1:6" x14ac:dyDescent="0.2">
      <c r="A56" s="2" t="s">
        <v>2679</v>
      </c>
      <c r="B56" s="2">
        <f>B55+(8*4)</f>
        <v>332</v>
      </c>
      <c r="C56" s="2">
        <v>2</v>
      </c>
      <c r="D56" s="6" t="s">
        <v>4</v>
      </c>
      <c r="E56" s="6" t="s">
        <v>8</v>
      </c>
      <c r="F56" s="63"/>
    </row>
    <row r="57" spans="1:6" x14ac:dyDescent="0.2">
      <c r="A57" s="2" t="s">
        <v>22</v>
      </c>
      <c r="B57" s="2">
        <f>B56+C56</f>
        <v>334</v>
      </c>
      <c r="C57" s="2">
        <v>8</v>
      </c>
      <c r="D57" s="6" t="s">
        <v>4</v>
      </c>
      <c r="E57" s="6" t="s">
        <v>8</v>
      </c>
      <c r="F57" s="63" t="s">
        <v>1843</v>
      </c>
    </row>
    <row r="58" spans="1:6" x14ac:dyDescent="0.2">
      <c r="A58" s="2" t="s">
        <v>2680</v>
      </c>
      <c r="B58" s="2">
        <f>B57+C57</f>
        <v>342</v>
      </c>
      <c r="C58" s="2">
        <v>2</v>
      </c>
      <c r="D58" s="6" t="s">
        <v>4</v>
      </c>
      <c r="E58" s="6" t="s">
        <v>4</v>
      </c>
      <c r="F58" s="63"/>
    </row>
    <row r="59" spans="1:6" ht="24" customHeight="1" x14ac:dyDescent="0.2">
      <c r="A59" s="2" t="s">
        <v>40</v>
      </c>
      <c r="B59" s="2">
        <f>B58+C58</f>
        <v>344</v>
      </c>
      <c r="C59" s="2">
        <v>8</v>
      </c>
      <c r="D59" s="6" t="s">
        <v>4</v>
      </c>
      <c r="E59" s="6" t="s">
        <v>4</v>
      </c>
      <c r="F59" s="63" t="s">
        <v>1895</v>
      </c>
    </row>
    <row r="60" spans="1:6" ht="24.75" customHeight="1" x14ac:dyDescent="0.2">
      <c r="A60" s="2" t="s">
        <v>39</v>
      </c>
      <c r="B60" s="2">
        <f>B59+C59</f>
        <v>352</v>
      </c>
      <c r="C60" s="2">
        <v>8</v>
      </c>
      <c r="D60" s="6" t="s">
        <v>50</v>
      </c>
      <c r="E60" s="6" t="s">
        <v>50</v>
      </c>
      <c r="F60" s="63" t="s">
        <v>1895</v>
      </c>
    </row>
    <row r="61" spans="1:6" ht="25.5" customHeight="1" x14ac:dyDescent="0.2">
      <c r="A61" s="2" t="s">
        <v>42</v>
      </c>
      <c r="B61" s="2">
        <f>B60+(8*32)</f>
        <v>608</v>
      </c>
      <c r="C61" s="2" t="s">
        <v>1842</v>
      </c>
      <c r="D61" s="6" t="s">
        <v>4</v>
      </c>
      <c r="E61" s="6" t="s">
        <v>8</v>
      </c>
      <c r="F61" s="63" t="s">
        <v>1896</v>
      </c>
    </row>
    <row r="62" spans="1:6" ht="24" customHeight="1" x14ac:dyDescent="0.2">
      <c r="A62" s="2" t="s">
        <v>43</v>
      </c>
      <c r="B62" s="2">
        <f>B61+10</f>
        <v>618</v>
      </c>
      <c r="C62" s="2" t="s">
        <v>1842</v>
      </c>
      <c r="D62" s="6" t="s">
        <v>51</v>
      </c>
      <c r="E62" s="6" t="s">
        <v>8</v>
      </c>
      <c r="F62" s="63" t="s">
        <v>1896</v>
      </c>
    </row>
    <row r="63" spans="1:6" x14ac:dyDescent="0.2">
      <c r="A63" s="2" t="s">
        <v>19</v>
      </c>
      <c r="B63" s="2">
        <f>B62+(10*24)</f>
        <v>858</v>
      </c>
      <c r="C63" s="2">
        <v>42</v>
      </c>
      <c r="D63" s="6" t="s">
        <v>4</v>
      </c>
      <c r="E63" s="6" t="s">
        <v>8</v>
      </c>
      <c r="F63" s="49" t="s">
        <v>53</v>
      </c>
    </row>
    <row r="64" spans="1:6" x14ac:dyDescent="0.2">
      <c r="A64" s="2"/>
      <c r="B64" s="2"/>
      <c r="C64" s="2"/>
      <c r="D64" s="2"/>
      <c r="E64" s="2"/>
      <c r="F64" s="63"/>
    </row>
    <row r="65" spans="1:6" x14ac:dyDescent="0.2">
      <c r="A65" s="3" t="s">
        <v>17</v>
      </c>
      <c r="B65" s="3"/>
      <c r="C65" s="5" t="s">
        <v>2</v>
      </c>
      <c r="D65" s="8" t="s">
        <v>5</v>
      </c>
      <c r="E65" s="8" t="s">
        <v>5</v>
      </c>
      <c r="F65" s="62"/>
    </row>
    <row r="66" spans="1:6" ht="26.25" customHeight="1" x14ac:dyDescent="0.2">
      <c r="A66" s="2" t="s">
        <v>2668</v>
      </c>
      <c r="B66" s="2">
        <f>B63+C63</f>
        <v>900</v>
      </c>
      <c r="C66" s="2">
        <v>16</v>
      </c>
      <c r="D66" s="2" t="s">
        <v>4</v>
      </c>
      <c r="E66" s="2" t="s">
        <v>4</v>
      </c>
      <c r="F66" s="63" t="s">
        <v>1844</v>
      </c>
    </row>
    <row r="67" spans="1:6" x14ac:dyDescent="0.2">
      <c r="A67" s="2" t="s">
        <v>2669</v>
      </c>
      <c r="B67" s="2">
        <f t="shared" ref="B67:B74" si="2">B66+C66</f>
        <v>916</v>
      </c>
      <c r="C67" s="2">
        <v>12</v>
      </c>
      <c r="D67" s="2" t="s">
        <v>4</v>
      </c>
      <c r="E67" s="2" t="s">
        <v>4</v>
      </c>
      <c r="F67" s="63"/>
    </row>
    <row r="68" spans="1:6" ht="15" customHeight="1" x14ac:dyDescent="0.2">
      <c r="A68" s="61" t="s">
        <v>2670</v>
      </c>
      <c r="B68" s="2">
        <f t="shared" si="2"/>
        <v>928</v>
      </c>
      <c r="C68" s="2">
        <v>11</v>
      </c>
      <c r="D68" s="6" t="s">
        <v>4</v>
      </c>
      <c r="E68" s="6" t="s">
        <v>4</v>
      </c>
      <c r="F68" s="49" t="s">
        <v>2652</v>
      </c>
    </row>
    <row r="69" spans="1:6" ht="26.25" customHeight="1" x14ac:dyDescent="0.2">
      <c r="A69" s="6" t="s">
        <v>2671</v>
      </c>
      <c r="B69" s="2">
        <f t="shared" si="2"/>
        <v>939</v>
      </c>
      <c r="C69" s="2">
        <v>2</v>
      </c>
      <c r="D69" s="6" t="s">
        <v>4</v>
      </c>
      <c r="E69" s="6" t="s">
        <v>4</v>
      </c>
      <c r="F69" s="49" t="s">
        <v>1849</v>
      </c>
    </row>
    <row r="70" spans="1:6" x14ac:dyDescent="0.2">
      <c r="A70" s="6" t="s">
        <v>2672</v>
      </c>
      <c r="B70" s="2">
        <f t="shared" si="2"/>
        <v>941</v>
      </c>
      <c r="C70" s="2">
        <v>9</v>
      </c>
      <c r="D70" s="2" t="s">
        <v>4</v>
      </c>
      <c r="E70" s="2" t="s">
        <v>4</v>
      </c>
      <c r="F70" s="49"/>
    </row>
    <row r="71" spans="1:6" ht="24.75" customHeight="1" x14ac:dyDescent="0.2">
      <c r="A71" s="2" t="s">
        <v>2673</v>
      </c>
      <c r="B71" s="2">
        <f t="shared" si="2"/>
        <v>950</v>
      </c>
      <c r="C71" s="2">
        <v>16</v>
      </c>
      <c r="D71" s="2" t="s">
        <v>4</v>
      </c>
      <c r="E71" s="2" t="s">
        <v>4</v>
      </c>
      <c r="F71" s="63" t="s">
        <v>1850</v>
      </c>
    </row>
    <row r="72" spans="1:6" x14ac:dyDescent="0.2">
      <c r="A72" s="2" t="s">
        <v>2674</v>
      </c>
      <c r="B72" s="2">
        <f t="shared" si="2"/>
        <v>966</v>
      </c>
      <c r="C72" s="2">
        <v>12</v>
      </c>
      <c r="D72" s="2" t="s">
        <v>4</v>
      </c>
      <c r="E72" s="2" t="s">
        <v>4</v>
      </c>
      <c r="F72" s="63"/>
    </row>
    <row r="73" spans="1:6" x14ac:dyDescent="0.2">
      <c r="A73" s="61" t="s">
        <v>2675</v>
      </c>
      <c r="B73" s="2">
        <f t="shared" si="2"/>
        <v>978</v>
      </c>
      <c r="C73" s="2">
        <v>11</v>
      </c>
      <c r="D73" s="6" t="s">
        <v>4</v>
      </c>
      <c r="E73" s="6" t="s">
        <v>4</v>
      </c>
      <c r="F73" s="49" t="s">
        <v>2652</v>
      </c>
    </row>
    <row r="74" spans="1:6" ht="27" customHeight="1" x14ac:dyDescent="0.2">
      <c r="A74" s="6" t="s">
        <v>2676</v>
      </c>
      <c r="B74" s="2">
        <f t="shared" si="2"/>
        <v>989</v>
      </c>
      <c r="C74" s="2">
        <v>2</v>
      </c>
      <c r="D74" s="6" t="s">
        <v>1805</v>
      </c>
      <c r="E74" s="6" t="s">
        <v>1805</v>
      </c>
      <c r="F74" s="49" t="s">
        <v>1849</v>
      </c>
    </row>
    <row r="75" spans="1:6" x14ac:dyDescent="0.2">
      <c r="A75" s="6" t="s">
        <v>2677</v>
      </c>
      <c r="B75" s="2">
        <f>B74+C74</f>
        <v>991</v>
      </c>
      <c r="C75" s="2">
        <v>9</v>
      </c>
      <c r="D75" s="6" t="s">
        <v>1805</v>
      </c>
      <c r="E75" s="6" t="s">
        <v>1805</v>
      </c>
      <c r="F75" s="49" t="s">
        <v>1899</v>
      </c>
    </row>
    <row r="76" spans="1:6" ht="24.75" customHeight="1" x14ac:dyDescent="0.2">
      <c r="A76" s="6" t="s">
        <v>1917</v>
      </c>
      <c r="B76" s="2">
        <v>1000</v>
      </c>
      <c r="C76" s="2">
        <v>20</v>
      </c>
      <c r="D76" s="6" t="s">
        <v>1805</v>
      </c>
      <c r="E76" s="6" t="s">
        <v>1805</v>
      </c>
      <c r="F76" s="49" t="s">
        <v>2586</v>
      </c>
    </row>
    <row r="77" spans="1:6" x14ac:dyDescent="0.2">
      <c r="A77" s="2" t="s">
        <v>19</v>
      </c>
      <c r="B77" s="2">
        <v>1020</v>
      </c>
      <c r="C77" s="2">
        <v>80</v>
      </c>
      <c r="D77" s="2" t="s">
        <v>4</v>
      </c>
      <c r="E77" s="2" t="s">
        <v>4</v>
      </c>
      <c r="F77" s="49" t="s">
        <v>53</v>
      </c>
    </row>
    <row r="78" spans="1:6" x14ac:dyDescent="0.2">
      <c r="F78" s="47"/>
    </row>
    <row r="79" spans="1:6" x14ac:dyDescent="0.2">
      <c r="F79" s="47"/>
    </row>
    <row r="80" spans="1:6" x14ac:dyDescent="0.2">
      <c r="A80" s="160" t="s">
        <v>1836</v>
      </c>
      <c r="B80" s="160"/>
      <c r="C80" s="160"/>
      <c r="D80" s="160"/>
      <c r="E80" s="160"/>
      <c r="F80" s="36"/>
    </row>
    <row r="81" spans="1:6" x14ac:dyDescent="0.2">
      <c r="A81" s="3" t="s">
        <v>1837</v>
      </c>
      <c r="B81" s="3"/>
      <c r="C81" s="5"/>
      <c r="D81" s="5"/>
      <c r="E81" s="5"/>
      <c r="F81" s="62"/>
    </row>
    <row r="82" spans="1:6" x14ac:dyDescent="0.2">
      <c r="A82" s="2" t="s">
        <v>2678</v>
      </c>
      <c r="B82" s="2">
        <v>1100</v>
      </c>
      <c r="C82" s="2" t="s">
        <v>6</v>
      </c>
      <c r="D82" s="6" t="s">
        <v>7</v>
      </c>
      <c r="E82" s="4"/>
      <c r="F82" s="63"/>
    </row>
    <row r="83" spans="1:6" x14ac:dyDescent="0.2">
      <c r="A83" s="2" t="s">
        <v>1833</v>
      </c>
      <c r="B83" s="2">
        <v>2000</v>
      </c>
      <c r="C83" s="2">
        <v>36</v>
      </c>
      <c r="D83" s="6" t="s">
        <v>1834</v>
      </c>
      <c r="E83" s="50"/>
      <c r="F83" s="63"/>
    </row>
    <row r="84" spans="1:6" x14ac:dyDescent="0.2">
      <c r="A84" s="4" t="s">
        <v>21</v>
      </c>
      <c r="B84" s="2"/>
      <c r="C84" s="2"/>
      <c r="D84" s="4">
        <v>2035</v>
      </c>
      <c r="E84" s="4"/>
      <c r="F84" s="63"/>
    </row>
    <row r="85" spans="1:6" x14ac:dyDescent="0.2">
      <c r="E85" s="4"/>
      <c r="F85" s="36"/>
    </row>
    <row r="86" spans="1:6" x14ac:dyDescent="0.2">
      <c r="A86" s="3" t="s">
        <v>1838</v>
      </c>
      <c r="B86" s="3"/>
      <c r="C86" s="5"/>
      <c r="D86" s="5"/>
      <c r="E86" s="5"/>
      <c r="F86" s="62"/>
    </row>
    <row r="87" spans="1:6" ht="43.5" x14ac:dyDescent="0.2">
      <c r="A87" s="49" t="s">
        <v>2414</v>
      </c>
      <c r="B87" s="2">
        <v>1100</v>
      </c>
      <c r="C87" s="2" t="s">
        <v>1835</v>
      </c>
      <c r="D87" s="6" t="s">
        <v>7</v>
      </c>
      <c r="E87" s="2"/>
      <c r="F87" s="63"/>
    </row>
    <row r="88" spans="1:6" x14ac:dyDescent="0.2">
      <c r="A88" s="49" t="s">
        <v>1833</v>
      </c>
      <c r="B88" s="6">
        <v>2840</v>
      </c>
      <c r="C88" s="6">
        <v>36</v>
      </c>
      <c r="D88" s="6" t="s">
        <v>1834</v>
      </c>
      <c r="E88" s="2"/>
      <c r="F88" s="63"/>
    </row>
    <row r="89" spans="1:6" x14ac:dyDescent="0.2">
      <c r="A89" s="4" t="s">
        <v>21</v>
      </c>
      <c r="B89" s="2"/>
      <c r="C89" s="2"/>
      <c r="D89" s="4">
        <v>2875</v>
      </c>
      <c r="E89" s="2"/>
      <c r="F89" s="63"/>
    </row>
    <row r="90" spans="1:6" ht="73.5" customHeight="1" x14ac:dyDescent="0.25">
      <c r="A90" s="166" t="s">
        <v>2682</v>
      </c>
      <c r="B90" s="166"/>
      <c r="C90" s="166"/>
      <c r="D90" s="166"/>
      <c r="E90" s="166"/>
      <c r="F90" s="166"/>
    </row>
    <row r="91" spans="1:6" x14ac:dyDescent="0.2">
      <c r="A91" s="12"/>
    </row>
    <row r="92" spans="1:6" x14ac:dyDescent="0.2">
      <c r="A92" s="12"/>
    </row>
  </sheetData>
  <mergeCells count="5">
    <mergeCell ref="A1:F1"/>
    <mergeCell ref="A2:F2"/>
    <mergeCell ref="A3:F3"/>
    <mergeCell ref="A80:E80"/>
    <mergeCell ref="A90:F9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7"/>
  <sheetViews>
    <sheetView topLeftCell="A53" workbookViewId="0">
      <selection activeCell="A88" sqref="A88"/>
    </sheetView>
  </sheetViews>
  <sheetFormatPr defaultRowHeight="12.75" x14ac:dyDescent="0.2"/>
  <cols>
    <col min="1" max="1" width="122.5703125" customWidth="1"/>
  </cols>
  <sheetData>
    <row r="2" spans="1:13" x14ac:dyDescent="0.2">
      <c r="A2" s="150" t="s">
        <v>2428</v>
      </c>
      <c r="B2" s="150"/>
      <c r="C2" s="150"/>
      <c r="D2" s="150"/>
      <c r="E2" s="150"/>
      <c r="F2" s="150"/>
      <c r="G2" s="150"/>
      <c r="H2" s="150"/>
      <c r="I2" s="150"/>
      <c r="J2" s="150"/>
      <c r="K2" s="150"/>
      <c r="L2" s="150"/>
      <c r="M2" s="150"/>
    </row>
    <row r="4" spans="1:13" x14ac:dyDescent="0.2">
      <c r="A4" s="12" t="s">
        <v>2433</v>
      </c>
      <c r="B4" s="12"/>
      <c r="C4" s="12"/>
      <c r="D4" s="12"/>
      <c r="E4" s="12"/>
      <c r="F4" s="12"/>
      <c r="G4" s="12"/>
      <c r="H4" s="12"/>
      <c r="I4" s="12"/>
      <c r="J4" s="12"/>
      <c r="K4" s="12"/>
      <c r="L4" s="12"/>
      <c r="M4" s="12"/>
    </row>
    <row r="6" spans="1:13" x14ac:dyDescent="0.2">
      <c r="A6" s="150" t="s">
        <v>2429</v>
      </c>
      <c r="B6" s="150"/>
      <c r="C6" s="150"/>
      <c r="D6" s="150"/>
      <c r="E6" s="150"/>
      <c r="F6" s="150"/>
      <c r="G6" s="150"/>
      <c r="H6" s="150"/>
      <c r="I6" s="150"/>
      <c r="J6" s="150"/>
      <c r="K6" s="150"/>
      <c r="L6" s="150"/>
      <c r="M6" s="150"/>
    </row>
    <row r="7" spans="1:13" x14ac:dyDescent="0.2">
      <c r="A7" s="12"/>
      <c r="B7" s="12"/>
      <c r="C7" s="12"/>
      <c r="D7" s="12"/>
      <c r="E7" s="12"/>
      <c r="F7" s="12"/>
      <c r="G7" s="12"/>
      <c r="H7" s="12"/>
      <c r="I7" s="12"/>
      <c r="J7" s="12"/>
      <c r="K7" s="12"/>
      <c r="L7" s="12"/>
      <c r="M7" s="12"/>
    </row>
    <row r="8" spans="1:13" x14ac:dyDescent="0.2">
      <c r="A8" s="150" t="s">
        <v>2430</v>
      </c>
      <c r="B8" s="150"/>
      <c r="C8" s="150"/>
      <c r="D8" s="150"/>
      <c r="E8" s="150"/>
      <c r="F8" s="150"/>
      <c r="G8" s="150"/>
      <c r="H8" s="150"/>
      <c r="I8" s="150"/>
      <c r="J8" s="150"/>
      <c r="K8" s="150"/>
      <c r="L8" s="150"/>
      <c r="M8" s="150"/>
    </row>
    <row r="10" spans="1:13" x14ac:dyDescent="0.2">
      <c r="A10" t="s">
        <v>2439</v>
      </c>
    </row>
    <row r="12" spans="1:13" x14ac:dyDescent="0.2">
      <c r="A12" s="12" t="s">
        <v>2440</v>
      </c>
    </row>
    <row r="14" spans="1:13" x14ac:dyDescent="0.2">
      <c r="A14" s="12" t="s">
        <v>2441</v>
      </c>
    </row>
    <row r="16" spans="1:13" x14ac:dyDescent="0.2">
      <c r="A16" t="s">
        <v>2442</v>
      </c>
    </row>
    <row r="18" spans="1:1" x14ac:dyDescent="0.2">
      <c r="A18" t="s">
        <v>2553</v>
      </c>
    </row>
    <row r="20" spans="1:1" x14ac:dyDescent="0.2">
      <c r="A20" s="12" t="s">
        <v>2555</v>
      </c>
    </row>
    <row r="22" spans="1:1" x14ac:dyDescent="0.2">
      <c r="A22" t="s">
        <v>2571</v>
      </c>
    </row>
    <row r="24" spans="1:1" x14ac:dyDescent="0.2">
      <c r="A24" t="s">
        <v>2573</v>
      </c>
    </row>
    <row r="26" spans="1:1" x14ac:dyDescent="0.2">
      <c r="A26" t="s">
        <v>2575</v>
      </c>
    </row>
    <row r="28" spans="1:1" x14ac:dyDescent="0.2">
      <c r="A28" t="s">
        <v>2576</v>
      </c>
    </row>
    <row r="30" spans="1:1" x14ac:dyDescent="0.2">
      <c r="A30" t="s">
        <v>2585</v>
      </c>
    </row>
    <row r="32" spans="1:1" x14ac:dyDescent="0.2">
      <c r="A32" t="s">
        <v>2587</v>
      </c>
    </row>
    <row r="34" spans="1:1" x14ac:dyDescent="0.2">
      <c r="A34" s="12" t="s">
        <v>2650</v>
      </c>
    </row>
    <row r="35" spans="1:1" x14ac:dyDescent="0.2">
      <c r="A35" s="12"/>
    </row>
    <row r="36" spans="1:1" x14ac:dyDescent="0.2">
      <c r="A36" s="12" t="s">
        <v>2653</v>
      </c>
    </row>
    <row r="37" spans="1:1" x14ac:dyDescent="0.2">
      <c r="A37" s="12"/>
    </row>
    <row r="38" spans="1:1" x14ac:dyDescent="0.2">
      <c r="A38" s="12" t="s">
        <v>2683</v>
      </c>
    </row>
    <row r="40" spans="1:1" x14ac:dyDescent="0.2">
      <c r="A40" s="12" t="s">
        <v>2708</v>
      </c>
    </row>
    <row r="41" spans="1:1" x14ac:dyDescent="0.2">
      <c r="A41" s="12"/>
    </row>
    <row r="42" spans="1:1" x14ac:dyDescent="0.2">
      <c r="A42" s="12" t="s">
        <v>2709</v>
      </c>
    </row>
    <row r="43" spans="1:1" x14ac:dyDescent="0.2">
      <c r="A43" s="12"/>
    </row>
    <row r="44" spans="1:1" x14ac:dyDescent="0.2">
      <c r="A44" s="12" t="s">
        <v>2710</v>
      </c>
    </row>
    <row r="46" spans="1:1" x14ac:dyDescent="0.2">
      <c r="A46" t="s">
        <v>2712</v>
      </c>
    </row>
    <row r="48" spans="1:1" x14ac:dyDescent="0.2">
      <c r="A48" t="s">
        <v>2713</v>
      </c>
    </row>
    <row r="49" spans="1:1" x14ac:dyDescent="0.2">
      <c r="A49" s="12" t="s">
        <v>2714</v>
      </c>
    </row>
    <row r="51" spans="1:1" x14ac:dyDescent="0.2">
      <c r="A51" t="s">
        <v>2716</v>
      </c>
    </row>
    <row r="53" spans="1:1" x14ac:dyDescent="0.2">
      <c r="A53" s="12" t="s">
        <v>2717</v>
      </c>
    </row>
    <row r="55" spans="1:1" x14ac:dyDescent="0.2">
      <c r="A55" t="s">
        <v>2722</v>
      </c>
    </row>
    <row r="57" spans="1:1" x14ac:dyDescent="0.2">
      <c r="A57" t="s">
        <v>2724</v>
      </c>
    </row>
    <row r="59" spans="1:1" x14ac:dyDescent="0.2">
      <c r="A59" s="12" t="s">
        <v>2725</v>
      </c>
    </row>
    <row r="61" spans="1:1" x14ac:dyDescent="0.2">
      <c r="A61" t="s">
        <v>2726</v>
      </c>
    </row>
    <row r="63" spans="1:1" x14ac:dyDescent="0.2">
      <c r="A63" t="s">
        <v>2730</v>
      </c>
    </row>
    <row r="65" spans="1:1" x14ac:dyDescent="0.2">
      <c r="A65" s="12" t="s">
        <v>2752</v>
      </c>
    </row>
    <row r="67" spans="1:1" x14ac:dyDescent="0.2">
      <c r="A67" t="s">
        <v>2867</v>
      </c>
    </row>
    <row r="69" spans="1:1" x14ac:dyDescent="0.2">
      <c r="A69" t="s">
        <v>2868</v>
      </c>
    </row>
    <row r="71" spans="1:1" x14ac:dyDescent="0.2">
      <c r="A71" t="s">
        <v>2874</v>
      </c>
    </row>
    <row r="73" spans="1:1" x14ac:dyDescent="0.2">
      <c r="A73" t="s">
        <v>2880</v>
      </c>
    </row>
    <row r="75" spans="1:1" x14ac:dyDescent="0.2">
      <c r="A75" t="s">
        <v>2881</v>
      </c>
    </row>
    <row r="77" spans="1:1" x14ac:dyDescent="0.2">
      <c r="A77" s="12" t="s">
        <v>3044</v>
      </c>
    </row>
    <row r="79" spans="1:1" x14ac:dyDescent="0.2">
      <c r="A79" s="12" t="s">
        <v>3045</v>
      </c>
    </row>
    <row r="81" spans="1:1" x14ac:dyDescent="0.2">
      <c r="A81" s="121" t="s">
        <v>3069</v>
      </c>
    </row>
    <row r="83" spans="1:1" x14ac:dyDescent="0.2">
      <c r="A83" s="133" t="s">
        <v>3101</v>
      </c>
    </row>
    <row r="85" spans="1:1" x14ac:dyDescent="0.2">
      <c r="A85" s="148" t="s">
        <v>3163</v>
      </c>
    </row>
    <row r="87" spans="1:1" x14ac:dyDescent="0.2">
      <c r="A87" s="149" t="s">
        <v>3164</v>
      </c>
    </row>
  </sheetData>
  <mergeCells count="3">
    <mergeCell ref="A2:M2"/>
    <mergeCell ref="A6:M6"/>
    <mergeCell ref="A8:M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tabSelected="1" zoomScaleNormal="100" workbookViewId="0">
      <selection activeCell="G1" sqref="G1"/>
    </sheetView>
  </sheetViews>
  <sheetFormatPr defaultRowHeight="12.75" x14ac:dyDescent="0.2"/>
  <cols>
    <col min="1" max="1" width="28.5703125" customWidth="1"/>
    <col min="2" max="2" width="6.140625" customWidth="1"/>
    <col min="3" max="3" width="8.5703125" customWidth="1"/>
    <col min="4" max="4" width="9.7109375" customWidth="1"/>
    <col min="5" max="5" width="11" customWidth="1"/>
    <col min="6" max="6" width="51.140625" customWidth="1"/>
  </cols>
  <sheetData>
    <row r="1" spans="1:7" ht="20.25" x14ac:dyDescent="0.3">
      <c r="A1" s="151" t="s">
        <v>46</v>
      </c>
      <c r="B1" s="152"/>
      <c r="C1" s="152"/>
      <c r="D1" s="152"/>
      <c r="E1" s="152"/>
      <c r="F1" s="153"/>
    </row>
    <row r="2" spans="1:7" ht="20.25" x14ac:dyDescent="0.3">
      <c r="A2" s="154" t="s">
        <v>47</v>
      </c>
      <c r="B2" s="155"/>
      <c r="C2" s="155"/>
      <c r="D2" s="155"/>
      <c r="E2" s="155"/>
      <c r="F2" s="156"/>
      <c r="G2" s="18"/>
    </row>
    <row r="3" spans="1:7" ht="15.75" x14ac:dyDescent="0.25">
      <c r="A3" s="157"/>
      <c r="B3" s="158"/>
      <c r="C3" s="158"/>
      <c r="D3" s="158"/>
      <c r="E3" s="158"/>
      <c r="F3" s="159"/>
    </row>
    <row r="4" spans="1:7" ht="15.75" x14ac:dyDescent="0.25">
      <c r="A4" s="51" t="s">
        <v>1897</v>
      </c>
      <c r="B4" s="1"/>
      <c r="C4" s="1"/>
      <c r="D4" s="1"/>
      <c r="E4" s="1"/>
      <c r="F4" s="1"/>
      <c r="G4" s="12"/>
    </row>
    <row r="5" spans="1:7" x14ac:dyDescent="0.2">
      <c r="A5" s="3" t="s">
        <v>2556</v>
      </c>
      <c r="B5" s="3" t="s">
        <v>20</v>
      </c>
      <c r="C5" s="3" t="s">
        <v>3</v>
      </c>
      <c r="D5" s="3" t="s">
        <v>1830</v>
      </c>
      <c r="E5" s="3" t="s">
        <v>1831</v>
      </c>
      <c r="F5" s="3" t="s">
        <v>33</v>
      </c>
    </row>
    <row r="6" spans="1:7" x14ac:dyDescent="0.2">
      <c r="A6" s="2" t="s">
        <v>2557</v>
      </c>
      <c r="B6" s="2">
        <v>1</v>
      </c>
      <c r="C6" s="2">
        <v>3</v>
      </c>
      <c r="D6" s="2" t="s">
        <v>4</v>
      </c>
      <c r="E6" s="2" t="s">
        <v>4</v>
      </c>
      <c r="F6" s="6" t="s">
        <v>2691</v>
      </c>
    </row>
    <row r="7" spans="1:7" x14ac:dyDescent="0.2">
      <c r="A7" s="2" t="s">
        <v>2559</v>
      </c>
      <c r="B7" s="2">
        <f>B6+C6</f>
        <v>4</v>
      </c>
      <c r="C7" s="2">
        <v>68</v>
      </c>
      <c r="D7" s="2" t="s">
        <v>4</v>
      </c>
      <c r="E7" s="2" t="s">
        <v>4</v>
      </c>
      <c r="F7" s="6" t="s">
        <v>2560</v>
      </c>
    </row>
    <row r="8" spans="1:7" x14ac:dyDescent="0.2">
      <c r="A8" s="6" t="s">
        <v>659</v>
      </c>
      <c r="B8" s="2">
        <v>72</v>
      </c>
      <c r="C8" s="2">
        <v>3</v>
      </c>
      <c r="D8" s="6" t="s">
        <v>4</v>
      </c>
      <c r="E8" s="6" t="s">
        <v>4</v>
      </c>
      <c r="F8" s="6" t="s">
        <v>19</v>
      </c>
    </row>
    <row r="10" spans="1:7" x14ac:dyDescent="0.2">
      <c r="A10" s="3" t="s">
        <v>9</v>
      </c>
      <c r="B10" s="3"/>
      <c r="C10" s="5" t="s">
        <v>2</v>
      </c>
      <c r="D10" s="5"/>
      <c r="E10" s="5"/>
      <c r="F10" s="5"/>
    </row>
    <row r="11" spans="1:7" x14ac:dyDescent="0.2">
      <c r="A11" s="6" t="s">
        <v>29</v>
      </c>
      <c r="B11" s="6">
        <f>B8+C8</f>
        <v>75</v>
      </c>
      <c r="C11" s="2">
        <v>5</v>
      </c>
      <c r="D11" s="6" t="s">
        <v>1805</v>
      </c>
      <c r="E11" s="6" t="s">
        <v>1805</v>
      </c>
      <c r="F11" s="6" t="s">
        <v>1806</v>
      </c>
    </row>
    <row r="12" spans="1:7" x14ac:dyDescent="0.2">
      <c r="A12" s="6" t="s">
        <v>30</v>
      </c>
      <c r="B12" s="2">
        <f>B11+C11</f>
        <v>80</v>
      </c>
      <c r="C12" s="2">
        <v>5</v>
      </c>
      <c r="D12" s="2" t="s">
        <v>4</v>
      </c>
      <c r="E12" s="2" t="s">
        <v>4</v>
      </c>
      <c r="F12" s="2" t="s">
        <v>28</v>
      </c>
    </row>
    <row r="13" spans="1:7" x14ac:dyDescent="0.2">
      <c r="A13" s="6" t="s">
        <v>52</v>
      </c>
      <c r="B13" s="2">
        <f t="shared" ref="B13:B19" si="0">B12+C12</f>
        <v>85</v>
      </c>
      <c r="C13" s="2">
        <v>2</v>
      </c>
      <c r="D13" s="6" t="s">
        <v>4</v>
      </c>
      <c r="E13" s="6" t="s">
        <v>4</v>
      </c>
      <c r="F13" s="6" t="s">
        <v>1808</v>
      </c>
    </row>
    <row r="14" spans="1:7" x14ac:dyDescent="0.2">
      <c r="A14" s="6" t="s">
        <v>565</v>
      </c>
      <c r="B14" s="2">
        <f t="shared" si="0"/>
        <v>87</v>
      </c>
      <c r="C14" s="2">
        <v>30</v>
      </c>
      <c r="D14" s="6" t="s">
        <v>4</v>
      </c>
      <c r="E14" s="6" t="s">
        <v>4</v>
      </c>
      <c r="F14" s="6" t="s">
        <v>1748</v>
      </c>
    </row>
    <row r="15" spans="1:7" x14ac:dyDescent="0.2">
      <c r="A15" s="6" t="s">
        <v>564</v>
      </c>
      <c r="B15" s="2">
        <f t="shared" si="0"/>
        <v>117</v>
      </c>
      <c r="C15" s="2">
        <v>2</v>
      </c>
      <c r="D15" s="2" t="s">
        <v>4</v>
      </c>
      <c r="E15" s="2" t="s">
        <v>4</v>
      </c>
      <c r="F15" s="6" t="s">
        <v>1809</v>
      </c>
    </row>
    <row r="16" spans="1:7" x14ac:dyDescent="0.2">
      <c r="A16" s="6" t="s">
        <v>566</v>
      </c>
      <c r="B16" s="2">
        <f t="shared" si="0"/>
        <v>119</v>
      </c>
      <c r="C16" s="2">
        <v>15</v>
      </c>
      <c r="D16" s="6" t="s">
        <v>4</v>
      </c>
      <c r="E16" s="6" t="s">
        <v>4</v>
      </c>
      <c r="F16" s="6" t="s">
        <v>1809</v>
      </c>
    </row>
    <row r="17" spans="1:7" x14ac:dyDescent="0.2">
      <c r="A17" s="6" t="s">
        <v>1893</v>
      </c>
      <c r="B17" s="2">
        <f t="shared" si="0"/>
        <v>134</v>
      </c>
      <c r="C17" s="2">
        <v>25</v>
      </c>
      <c r="D17" s="6" t="s">
        <v>4</v>
      </c>
      <c r="E17" s="6" t="s">
        <v>4</v>
      </c>
      <c r="F17" s="6" t="s">
        <v>1894</v>
      </c>
    </row>
    <row r="18" spans="1:7" x14ac:dyDescent="0.2">
      <c r="A18" s="6" t="s">
        <v>31</v>
      </c>
      <c r="B18" s="2">
        <f t="shared" si="0"/>
        <v>159</v>
      </c>
      <c r="C18" s="2">
        <v>2</v>
      </c>
      <c r="D18" s="6" t="s">
        <v>1805</v>
      </c>
      <c r="E18" s="6" t="s">
        <v>1805</v>
      </c>
      <c r="F18" s="6" t="s">
        <v>1810</v>
      </c>
    </row>
    <row r="19" spans="1:7" x14ac:dyDescent="0.2">
      <c r="A19" s="2" t="s">
        <v>1</v>
      </c>
      <c r="B19" s="2">
        <f t="shared" si="0"/>
        <v>161</v>
      </c>
      <c r="C19" s="2">
        <v>3</v>
      </c>
      <c r="D19" s="6" t="s">
        <v>1805</v>
      </c>
      <c r="E19" s="6" t="s">
        <v>1805</v>
      </c>
      <c r="F19" s="6" t="s">
        <v>1811</v>
      </c>
    </row>
    <row r="20" spans="1:7" x14ac:dyDescent="0.2">
      <c r="A20" s="2" t="s">
        <v>0</v>
      </c>
      <c r="B20" s="2">
        <f t="shared" ref="B20:B27" si="1">B19+C19</f>
        <v>164</v>
      </c>
      <c r="C20" s="2">
        <v>3</v>
      </c>
      <c r="D20" s="6" t="s">
        <v>1805</v>
      </c>
      <c r="E20" s="6" t="s">
        <v>1805</v>
      </c>
      <c r="F20" s="6" t="s">
        <v>1829</v>
      </c>
    </row>
    <row r="21" spans="1:7" x14ac:dyDescent="0.2">
      <c r="A21" s="2" t="s">
        <v>10</v>
      </c>
      <c r="B21" s="2">
        <f t="shared" si="1"/>
        <v>167</v>
      </c>
      <c r="C21" s="2">
        <v>1</v>
      </c>
      <c r="D21" s="2" t="s">
        <v>4</v>
      </c>
      <c r="E21" s="2" t="s">
        <v>4</v>
      </c>
      <c r="F21" s="6" t="s">
        <v>1807</v>
      </c>
    </row>
    <row r="22" spans="1:7" x14ac:dyDescent="0.2">
      <c r="A22" s="2" t="s">
        <v>11</v>
      </c>
      <c r="B22" s="2">
        <f t="shared" si="1"/>
        <v>168</v>
      </c>
      <c r="C22" s="2">
        <v>1</v>
      </c>
      <c r="D22" s="6" t="s">
        <v>1805</v>
      </c>
      <c r="E22" s="6" t="s">
        <v>1805</v>
      </c>
      <c r="F22" s="6" t="s">
        <v>1812</v>
      </c>
    </row>
    <row r="23" spans="1:7" x14ac:dyDescent="0.2">
      <c r="A23" s="2" t="s">
        <v>38</v>
      </c>
      <c r="B23" s="2">
        <f t="shared" si="1"/>
        <v>169</v>
      </c>
      <c r="C23" s="11">
        <v>2</v>
      </c>
      <c r="D23" s="11" t="s">
        <v>4</v>
      </c>
      <c r="E23" s="11" t="s">
        <v>4</v>
      </c>
      <c r="F23" s="6" t="s">
        <v>48</v>
      </c>
    </row>
    <row r="24" spans="1:7" x14ac:dyDescent="0.2">
      <c r="A24" s="11" t="s">
        <v>32</v>
      </c>
      <c r="B24" s="2">
        <f t="shared" si="1"/>
        <v>171</v>
      </c>
      <c r="C24" s="2">
        <v>10</v>
      </c>
      <c r="D24" s="2" t="s">
        <v>8</v>
      </c>
      <c r="E24" s="2" t="s">
        <v>8</v>
      </c>
      <c r="F24" s="2"/>
    </row>
    <row r="25" spans="1:7" x14ac:dyDescent="0.2">
      <c r="A25" s="6" t="s">
        <v>1803</v>
      </c>
      <c r="B25" s="2">
        <f t="shared" si="1"/>
        <v>181</v>
      </c>
      <c r="C25" s="2">
        <v>5</v>
      </c>
      <c r="D25" s="6" t="s">
        <v>4</v>
      </c>
      <c r="E25" s="6" t="s">
        <v>4</v>
      </c>
      <c r="F25" s="6" t="s">
        <v>1807</v>
      </c>
    </row>
    <row r="26" spans="1:7" x14ac:dyDescent="0.2">
      <c r="A26" s="6" t="s">
        <v>1804</v>
      </c>
      <c r="B26" s="2">
        <f t="shared" si="1"/>
        <v>186</v>
      </c>
      <c r="C26" s="2">
        <v>5</v>
      </c>
      <c r="D26" s="6" t="s">
        <v>4</v>
      </c>
      <c r="E26" s="6" t="s">
        <v>4</v>
      </c>
      <c r="F26" s="6" t="s">
        <v>1807</v>
      </c>
    </row>
    <row r="27" spans="1:7" x14ac:dyDescent="0.2">
      <c r="A27" s="6" t="s">
        <v>1823</v>
      </c>
      <c r="B27" s="2">
        <f t="shared" si="1"/>
        <v>191</v>
      </c>
      <c r="C27" s="2">
        <v>5</v>
      </c>
      <c r="D27" s="6" t="s">
        <v>4</v>
      </c>
      <c r="E27" s="6" t="s">
        <v>4</v>
      </c>
      <c r="F27" s="6" t="s">
        <v>1807</v>
      </c>
    </row>
    <row r="28" spans="1:7" ht="39" customHeight="1" x14ac:dyDescent="0.2">
      <c r="A28" s="6" t="s">
        <v>2418</v>
      </c>
      <c r="B28" s="2">
        <v>196</v>
      </c>
      <c r="C28" s="2">
        <v>2</v>
      </c>
      <c r="D28" s="6" t="s">
        <v>4</v>
      </c>
      <c r="E28" s="6" t="s">
        <v>4</v>
      </c>
      <c r="F28" s="49" t="s">
        <v>2419</v>
      </c>
      <c r="G28" s="48"/>
    </row>
    <row r="30" spans="1:7" x14ac:dyDescent="0.2">
      <c r="A30" s="3" t="s">
        <v>12</v>
      </c>
      <c r="B30" s="3"/>
      <c r="C30" s="5" t="s">
        <v>2</v>
      </c>
      <c r="D30" s="5"/>
      <c r="E30" s="5"/>
      <c r="F30" s="5"/>
    </row>
    <row r="31" spans="1:7" x14ac:dyDescent="0.2">
      <c r="A31" s="2" t="s">
        <v>2727</v>
      </c>
      <c r="B31" s="2">
        <v>198</v>
      </c>
      <c r="C31" s="2">
        <v>1</v>
      </c>
      <c r="D31" s="6" t="s">
        <v>1805</v>
      </c>
      <c r="E31" s="6" t="s">
        <v>1805</v>
      </c>
      <c r="F31" s="6" t="s">
        <v>2729</v>
      </c>
    </row>
    <row r="32" spans="1:7" x14ac:dyDescent="0.2">
      <c r="A32" s="2" t="s">
        <v>2728</v>
      </c>
      <c r="B32" s="2">
        <v>199</v>
      </c>
      <c r="C32" s="2">
        <v>1</v>
      </c>
      <c r="D32" s="6" t="s">
        <v>1805</v>
      </c>
      <c r="E32" s="6" t="s">
        <v>1805</v>
      </c>
      <c r="F32" s="6" t="s">
        <v>2729</v>
      </c>
    </row>
    <row r="33" spans="1:6" x14ac:dyDescent="0.2">
      <c r="A33" s="2" t="s">
        <v>35</v>
      </c>
      <c r="B33" s="2">
        <f>B32+C32</f>
        <v>200</v>
      </c>
      <c r="C33" s="2">
        <v>4</v>
      </c>
      <c r="D33" s="2" t="s">
        <v>4</v>
      </c>
      <c r="E33" s="2" t="s">
        <v>4</v>
      </c>
      <c r="F33" s="6" t="s">
        <v>1900</v>
      </c>
    </row>
    <row r="34" spans="1:6" x14ac:dyDescent="0.2">
      <c r="A34" s="2" t="s">
        <v>2351</v>
      </c>
      <c r="B34" s="2">
        <f>B33+C33</f>
        <v>204</v>
      </c>
      <c r="C34" s="2">
        <v>10</v>
      </c>
      <c r="D34" s="6" t="s">
        <v>1805</v>
      </c>
      <c r="E34" s="6" t="s">
        <v>1805</v>
      </c>
      <c r="F34" s="6" t="s">
        <v>1898</v>
      </c>
    </row>
    <row r="35" spans="1:6" x14ac:dyDescent="0.2">
      <c r="A35" s="2" t="s">
        <v>1892</v>
      </c>
      <c r="B35" s="2">
        <f t="shared" ref="B35:B53" si="2">B34+C34</f>
        <v>214</v>
      </c>
      <c r="C35" s="2">
        <v>2</v>
      </c>
      <c r="D35" s="2" t="s">
        <v>4</v>
      </c>
      <c r="E35" s="2" t="s">
        <v>4</v>
      </c>
      <c r="F35" s="2" t="s">
        <v>1857</v>
      </c>
    </row>
    <row r="36" spans="1:6" x14ac:dyDescent="0.2">
      <c r="A36" s="2" t="s">
        <v>13</v>
      </c>
      <c r="B36" s="2">
        <f t="shared" si="2"/>
        <v>216</v>
      </c>
      <c r="C36" s="2">
        <v>1</v>
      </c>
      <c r="D36" s="2" t="s">
        <v>4</v>
      </c>
      <c r="E36" s="2" t="s">
        <v>4</v>
      </c>
      <c r="F36" s="6" t="s">
        <v>49</v>
      </c>
    </row>
    <row r="37" spans="1:6" x14ac:dyDescent="0.2">
      <c r="A37" s="2" t="s">
        <v>1886</v>
      </c>
      <c r="B37" s="2">
        <f t="shared" si="2"/>
        <v>217</v>
      </c>
      <c r="C37" s="2">
        <v>2</v>
      </c>
      <c r="D37" s="2" t="s">
        <v>4</v>
      </c>
      <c r="E37" s="2" t="s">
        <v>4</v>
      </c>
      <c r="F37" s="6" t="s">
        <v>1887</v>
      </c>
    </row>
    <row r="38" spans="1:6" ht="25.5" x14ac:dyDescent="0.2">
      <c r="A38" s="2" t="s">
        <v>2350</v>
      </c>
      <c r="B38" s="2">
        <f t="shared" si="2"/>
        <v>219</v>
      </c>
      <c r="C38" s="2">
        <v>10</v>
      </c>
      <c r="D38" s="6" t="s">
        <v>1805</v>
      </c>
      <c r="E38" s="6" t="s">
        <v>1805</v>
      </c>
      <c r="F38" s="49" t="s">
        <v>2417</v>
      </c>
    </row>
    <row r="39" spans="1:6" x14ac:dyDescent="0.2">
      <c r="A39" s="2" t="s">
        <v>23</v>
      </c>
      <c r="B39" s="2">
        <f t="shared" si="2"/>
        <v>229</v>
      </c>
      <c r="C39" s="2">
        <v>2</v>
      </c>
      <c r="D39" s="2" t="s">
        <v>4</v>
      </c>
      <c r="E39" s="2" t="s">
        <v>4</v>
      </c>
      <c r="F39" s="2"/>
    </row>
    <row r="40" spans="1:6" x14ac:dyDescent="0.2">
      <c r="A40" s="2" t="s">
        <v>14</v>
      </c>
      <c r="B40" s="2">
        <f t="shared" si="2"/>
        <v>231</v>
      </c>
      <c r="C40" s="2">
        <v>2</v>
      </c>
      <c r="D40" s="2" t="s">
        <v>4</v>
      </c>
      <c r="E40" s="2" t="s">
        <v>4</v>
      </c>
      <c r="F40" s="2"/>
    </row>
    <row r="41" spans="1:6" x14ac:dyDescent="0.2">
      <c r="A41" s="2" t="s">
        <v>34</v>
      </c>
      <c r="B41" s="2">
        <f t="shared" si="2"/>
        <v>233</v>
      </c>
      <c r="C41" s="2">
        <v>3</v>
      </c>
      <c r="D41" s="2" t="s">
        <v>4</v>
      </c>
      <c r="E41" s="2" t="s">
        <v>8</v>
      </c>
      <c r="F41" s="2"/>
    </row>
    <row r="42" spans="1:6" x14ac:dyDescent="0.2">
      <c r="A42" s="2" t="s">
        <v>15</v>
      </c>
      <c r="B42" s="2">
        <f t="shared" si="2"/>
        <v>236</v>
      </c>
      <c r="C42" s="2">
        <v>1</v>
      </c>
      <c r="D42" s="2" t="s">
        <v>8</v>
      </c>
      <c r="E42" s="2" t="s">
        <v>8</v>
      </c>
      <c r="F42" s="2" t="s">
        <v>2572</v>
      </c>
    </row>
    <row r="43" spans="1:6" x14ac:dyDescent="0.2">
      <c r="A43" s="2" t="s">
        <v>16</v>
      </c>
      <c r="B43" s="2">
        <f t="shared" si="2"/>
        <v>237</v>
      </c>
      <c r="C43" s="2">
        <v>8</v>
      </c>
      <c r="D43" s="2" t="s">
        <v>4</v>
      </c>
      <c r="E43" s="2" t="s">
        <v>4</v>
      </c>
      <c r="F43" s="2"/>
    </row>
    <row r="44" spans="1:6" x14ac:dyDescent="0.2">
      <c r="A44" s="2" t="s">
        <v>24</v>
      </c>
      <c r="B44" s="2">
        <f t="shared" si="2"/>
        <v>245</v>
      </c>
      <c r="C44" s="2">
        <v>2</v>
      </c>
      <c r="D44" s="2" t="s">
        <v>4</v>
      </c>
      <c r="E44" s="2" t="s">
        <v>4</v>
      </c>
      <c r="F44" s="2"/>
    </row>
    <row r="45" spans="1:6" x14ac:dyDescent="0.2">
      <c r="A45" s="2" t="s">
        <v>25</v>
      </c>
      <c r="B45" s="2">
        <f t="shared" si="2"/>
        <v>247</v>
      </c>
      <c r="C45" s="2">
        <v>2</v>
      </c>
      <c r="D45" s="2" t="s">
        <v>4</v>
      </c>
      <c r="E45" s="2" t="s">
        <v>4</v>
      </c>
      <c r="F45" s="2"/>
    </row>
    <row r="46" spans="1:6" x14ac:dyDescent="0.2">
      <c r="A46" s="2" t="s">
        <v>26</v>
      </c>
      <c r="B46" s="2">
        <f t="shared" si="2"/>
        <v>249</v>
      </c>
      <c r="C46" s="2">
        <v>2</v>
      </c>
      <c r="D46" s="2" t="s">
        <v>4</v>
      </c>
      <c r="E46" s="2" t="s">
        <v>4</v>
      </c>
      <c r="F46" s="2"/>
    </row>
    <row r="47" spans="1:6" x14ac:dyDescent="0.2">
      <c r="A47" s="2" t="s">
        <v>36</v>
      </c>
      <c r="B47" s="2">
        <f t="shared" si="2"/>
        <v>251</v>
      </c>
      <c r="C47" s="2">
        <v>3</v>
      </c>
      <c r="D47" s="6" t="s">
        <v>1805</v>
      </c>
      <c r="E47" s="2" t="s">
        <v>8</v>
      </c>
      <c r="F47" s="2" t="s">
        <v>3063</v>
      </c>
    </row>
    <row r="48" spans="1:6" x14ac:dyDescent="0.2">
      <c r="A48" s="6" t="s">
        <v>55</v>
      </c>
      <c r="B48" s="2">
        <f t="shared" si="2"/>
        <v>254</v>
      </c>
      <c r="C48" s="2">
        <v>7</v>
      </c>
      <c r="D48" s="6" t="s">
        <v>1805</v>
      </c>
      <c r="E48" s="2" t="s">
        <v>8</v>
      </c>
      <c r="F48" s="2" t="s">
        <v>3063</v>
      </c>
    </row>
    <row r="49" spans="1:6" x14ac:dyDescent="0.2">
      <c r="A49" s="2" t="s">
        <v>37</v>
      </c>
      <c r="B49" s="2">
        <f t="shared" si="2"/>
        <v>261</v>
      </c>
      <c r="C49" s="2">
        <v>3</v>
      </c>
      <c r="D49" s="2" t="s">
        <v>1805</v>
      </c>
      <c r="E49" s="2" t="s">
        <v>8</v>
      </c>
      <c r="F49" s="2" t="s">
        <v>3063</v>
      </c>
    </row>
    <row r="50" spans="1:6" x14ac:dyDescent="0.2">
      <c r="A50" s="2" t="s">
        <v>44</v>
      </c>
      <c r="B50" s="2">
        <f t="shared" si="2"/>
        <v>264</v>
      </c>
      <c r="C50" s="2">
        <v>1</v>
      </c>
      <c r="D50" s="2" t="s">
        <v>1805</v>
      </c>
      <c r="E50" s="2" t="s">
        <v>8</v>
      </c>
      <c r="F50" s="2" t="s">
        <v>3063</v>
      </c>
    </row>
    <row r="51" spans="1:6" x14ac:dyDescent="0.2">
      <c r="A51" s="2" t="s">
        <v>45</v>
      </c>
      <c r="B51" s="2">
        <f t="shared" si="2"/>
        <v>265</v>
      </c>
      <c r="C51" s="2">
        <v>1</v>
      </c>
      <c r="D51" s="2" t="s">
        <v>1805</v>
      </c>
      <c r="E51" s="2" t="s">
        <v>8</v>
      </c>
      <c r="F51" s="2" t="s">
        <v>3063</v>
      </c>
    </row>
    <row r="52" spans="1:6" x14ac:dyDescent="0.2">
      <c r="A52" s="2" t="s">
        <v>1912</v>
      </c>
      <c r="B52" s="2">
        <f t="shared" si="2"/>
        <v>266</v>
      </c>
      <c r="C52" s="2">
        <v>10</v>
      </c>
      <c r="D52" s="2" t="s">
        <v>1805</v>
      </c>
      <c r="E52" s="2" t="s">
        <v>1805</v>
      </c>
      <c r="F52" s="128" t="s">
        <v>3070</v>
      </c>
    </row>
    <row r="53" spans="1:6" x14ac:dyDescent="0.2">
      <c r="A53" s="10" t="s">
        <v>19</v>
      </c>
      <c r="B53" s="2">
        <f t="shared" si="2"/>
        <v>276</v>
      </c>
      <c r="C53" s="2">
        <v>24</v>
      </c>
      <c r="D53" s="2" t="s">
        <v>4</v>
      </c>
      <c r="E53" s="2" t="s">
        <v>4</v>
      </c>
      <c r="F53" s="6" t="s">
        <v>53</v>
      </c>
    </row>
    <row r="54" spans="1:6" x14ac:dyDescent="0.2">
      <c r="A54" s="10"/>
      <c r="B54" s="2"/>
      <c r="C54" s="2"/>
      <c r="D54" s="7" t="s">
        <v>5</v>
      </c>
      <c r="E54" s="7" t="s">
        <v>5</v>
      </c>
      <c r="F54" s="9"/>
    </row>
    <row r="55" spans="1:6" x14ac:dyDescent="0.2">
      <c r="A55" s="3" t="s">
        <v>18</v>
      </c>
      <c r="B55" s="3"/>
      <c r="C55" s="5" t="s">
        <v>2</v>
      </c>
      <c r="D55" s="5"/>
      <c r="E55" s="5"/>
      <c r="F55" s="5"/>
    </row>
    <row r="56" spans="1:6" x14ac:dyDescent="0.2">
      <c r="A56" s="2" t="s">
        <v>1840</v>
      </c>
      <c r="B56" s="2">
        <f>B53+C53</f>
        <v>300</v>
      </c>
      <c r="C56" s="2">
        <v>8</v>
      </c>
      <c r="D56" s="6" t="s">
        <v>1749</v>
      </c>
      <c r="E56" s="6" t="s">
        <v>1749</v>
      </c>
      <c r="F56" s="6" t="s">
        <v>3047</v>
      </c>
    </row>
    <row r="57" spans="1:6" ht="25.5" x14ac:dyDescent="0.2">
      <c r="A57" s="2" t="s">
        <v>571</v>
      </c>
      <c r="B57" s="2">
        <f>B56+(8*4)</f>
        <v>332</v>
      </c>
      <c r="C57" s="2">
        <v>2</v>
      </c>
      <c r="D57" s="6" t="s">
        <v>4</v>
      </c>
      <c r="E57" s="6" t="s">
        <v>8</v>
      </c>
      <c r="F57" s="49" t="s">
        <v>3046</v>
      </c>
    </row>
    <row r="58" spans="1:6" x14ac:dyDescent="0.2">
      <c r="A58" s="2" t="s">
        <v>22</v>
      </c>
      <c r="B58" s="2">
        <f>B57+C57</f>
        <v>334</v>
      </c>
      <c r="C58" s="2">
        <v>8</v>
      </c>
      <c r="D58" s="6" t="s">
        <v>4</v>
      </c>
      <c r="E58" s="6" t="s">
        <v>8</v>
      </c>
      <c r="F58" s="2" t="s">
        <v>1843</v>
      </c>
    </row>
    <row r="59" spans="1:6" ht="25.5" x14ac:dyDescent="0.2">
      <c r="A59" s="2" t="s">
        <v>572</v>
      </c>
      <c r="B59" s="2">
        <f>B58+C58</f>
        <v>342</v>
      </c>
      <c r="C59" s="2">
        <v>2</v>
      </c>
      <c r="D59" s="6" t="s">
        <v>4</v>
      </c>
      <c r="E59" s="6" t="s">
        <v>4</v>
      </c>
      <c r="F59" s="49" t="s">
        <v>3046</v>
      </c>
    </row>
    <row r="60" spans="1:6" x14ac:dyDescent="0.2">
      <c r="A60" s="2" t="s">
        <v>40</v>
      </c>
      <c r="B60" s="2">
        <f>B59+C59</f>
        <v>344</v>
      </c>
      <c r="C60" s="2">
        <v>8</v>
      </c>
      <c r="D60" s="6" t="s">
        <v>4</v>
      </c>
      <c r="E60" s="6" t="s">
        <v>4</v>
      </c>
      <c r="F60" s="2" t="s">
        <v>1895</v>
      </c>
    </row>
    <row r="61" spans="1:6" x14ac:dyDescent="0.2">
      <c r="A61" s="2" t="s">
        <v>39</v>
      </c>
      <c r="B61" s="2">
        <f>B60+C60</f>
        <v>352</v>
      </c>
      <c r="C61" s="2">
        <v>8</v>
      </c>
      <c r="D61" s="6" t="s">
        <v>50</v>
      </c>
      <c r="E61" s="6" t="s">
        <v>50</v>
      </c>
      <c r="F61" s="2" t="s">
        <v>1895</v>
      </c>
    </row>
    <row r="62" spans="1:6" x14ac:dyDescent="0.2">
      <c r="A62" s="2" t="s">
        <v>42</v>
      </c>
      <c r="B62" s="2">
        <f>B61+(8*32)</f>
        <v>608</v>
      </c>
      <c r="C62" s="2" t="s">
        <v>1842</v>
      </c>
      <c r="D62" s="6" t="s">
        <v>4</v>
      </c>
      <c r="E62" s="6" t="s">
        <v>8</v>
      </c>
      <c r="F62" s="2" t="s">
        <v>1896</v>
      </c>
    </row>
    <row r="63" spans="1:6" x14ac:dyDescent="0.2">
      <c r="A63" s="2" t="s">
        <v>43</v>
      </c>
      <c r="B63" s="2">
        <f>B62+10</f>
        <v>618</v>
      </c>
      <c r="C63" s="2" t="s">
        <v>1842</v>
      </c>
      <c r="D63" s="6" t="s">
        <v>51</v>
      </c>
      <c r="E63" s="6" t="s">
        <v>8</v>
      </c>
      <c r="F63" s="2" t="s">
        <v>1896</v>
      </c>
    </row>
    <row r="64" spans="1:6" x14ac:dyDescent="0.2">
      <c r="A64" s="2" t="s">
        <v>19</v>
      </c>
      <c r="B64" s="2">
        <f>B63+(10*24)</f>
        <v>858</v>
      </c>
      <c r="C64" s="2">
        <v>42</v>
      </c>
      <c r="D64" s="6" t="s">
        <v>4</v>
      </c>
      <c r="E64" s="6" t="s">
        <v>8</v>
      </c>
      <c r="F64" s="6" t="s">
        <v>53</v>
      </c>
    </row>
    <row r="65" spans="1:6" x14ac:dyDescent="0.2">
      <c r="A65" s="2"/>
      <c r="B65" s="2"/>
      <c r="C65" s="2"/>
      <c r="D65" s="2"/>
      <c r="E65" s="2"/>
      <c r="F65" s="2"/>
    </row>
    <row r="66" spans="1:6" x14ac:dyDescent="0.2">
      <c r="A66" s="3" t="s">
        <v>17</v>
      </c>
      <c r="B66" s="3"/>
      <c r="C66" s="5" t="s">
        <v>2</v>
      </c>
      <c r="D66" s="8" t="s">
        <v>5</v>
      </c>
      <c r="E66" s="8" t="s">
        <v>5</v>
      </c>
      <c r="F66" s="5"/>
    </row>
    <row r="67" spans="1:6" x14ac:dyDescent="0.2">
      <c r="A67" s="2" t="s">
        <v>1845</v>
      </c>
      <c r="B67" s="2">
        <f>B64+C64</f>
        <v>900</v>
      </c>
      <c r="C67" s="2">
        <v>16</v>
      </c>
      <c r="D67" s="2" t="s">
        <v>4</v>
      </c>
      <c r="E67" s="2" t="s">
        <v>4</v>
      </c>
      <c r="F67" s="2" t="s">
        <v>1844</v>
      </c>
    </row>
    <row r="68" spans="1:6" x14ac:dyDescent="0.2">
      <c r="A68" s="2" t="s">
        <v>1846</v>
      </c>
      <c r="B68" s="2">
        <f t="shared" ref="B68:B75" si="3">B67+C67</f>
        <v>916</v>
      </c>
      <c r="C68" s="2">
        <v>12</v>
      </c>
      <c r="D68" s="2" t="s">
        <v>4</v>
      </c>
      <c r="E68" s="2" t="s">
        <v>4</v>
      </c>
      <c r="F68" s="2"/>
    </row>
    <row r="69" spans="1:6" x14ac:dyDescent="0.2">
      <c r="A69" s="61" t="s">
        <v>1847</v>
      </c>
      <c r="B69" s="2">
        <f t="shared" si="3"/>
        <v>928</v>
      </c>
      <c r="C69" s="2">
        <v>11</v>
      </c>
      <c r="D69" s="6" t="s">
        <v>4</v>
      </c>
      <c r="E69" s="6" t="s">
        <v>4</v>
      </c>
      <c r="F69" s="6" t="s">
        <v>2652</v>
      </c>
    </row>
    <row r="70" spans="1:6" x14ac:dyDescent="0.2">
      <c r="A70" s="6" t="s">
        <v>1848</v>
      </c>
      <c r="B70" s="2">
        <f t="shared" si="3"/>
        <v>939</v>
      </c>
      <c r="C70" s="2">
        <v>2</v>
      </c>
      <c r="D70" s="6" t="s">
        <v>4</v>
      </c>
      <c r="E70" s="6" t="s">
        <v>4</v>
      </c>
      <c r="F70" s="6" t="s">
        <v>1849</v>
      </c>
    </row>
    <row r="71" spans="1:6" x14ac:dyDescent="0.2">
      <c r="A71" s="6" t="s">
        <v>1855</v>
      </c>
      <c r="B71" s="2">
        <f t="shared" si="3"/>
        <v>941</v>
      </c>
      <c r="C71" s="2">
        <v>9</v>
      </c>
      <c r="D71" s="2" t="s">
        <v>4</v>
      </c>
      <c r="E71" s="2" t="s">
        <v>4</v>
      </c>
      <c r="F71" s="6"/>
    </row>
    <row r="72" spans="1:6" x14ac:dyDescent="0.2">
      <c r="A72" s="2" t="s">
        <v>1851</v>
      </c>
      <c r="B72" s="2">
        <f t="shared" si="3"/>
        <v>950</v>
      </c>
      <c r="C72" s="2">
        <v>16</v>
      </c>
      <c r="D72" s="2" t="s">
        <v>4</v>
      </c>
      <c r="E72" s="2" t="s">
        <v>4</v>
      </c>
      <c r="F72" s="2" t="s">
        <v>1850</v>
      </c>
    </row>
    <row r="73" spans="1:6" x14ac:dyDescent="0.2">
      <c r="A73" s="2" t="s">
        <v>1852</v>
      </c>
      <c r="B73" s="2">
        <f t="shared" si="3"/>
        <v>966</v>
      </c>
      <c r="C73" s="2">
        <v>12</v>
      </c>
      <c r="D73" s="2" t="s">
        <v>4</v>
      </c>
      <c r="E73" s="2" t="s">
        <v>4</v>
      </c>
      <c r="F73" s="2"/>
    </row>
    <row r="74" spans="1:6" x14ac:dyDescent="0.2">
      <c r="A74" s="61" t="s">
        <v>1853</v>
      </c>
      <c r="B74" s="2">
        <f t="shared" si="3"/>
        <v>978</v>
      </c>
      <c r="C74" s="2">
        <v>11</v>
      </c>
      <c r="D74" s="6" t="s">
        <v>4</v>
      </c>
      <c r="E74" s="6" t="s">
        <v>4</v>
      </c>
      <c r="F74" s="6" t="s">
        <v>2652</v>
      </c>
    </row>
    <row r="75" spans="1:6" x14ac:dyDescent="0.2">
      <c r="A75" s="6" t="s">
        <v>1854</v>
      </c>
      <c r="B75" s="2">
        <f t="shared" si="3"/>
        <v>989</v>
      </c>
      <c r="C75" s="2">
        <v>2</v>
      </c>
      <c r="D75" s="6" t="s">
        <v>1805</v>
      </c>
      <c r="E75" s="6" t="s">
        <v>1805</v>
      </c>
      <c r="F75" s="6" t="s">
        <v>1849</v>
      </c>
    </row>
    <row r="76" spans="1:6" x14ac:dyDescent="0.2">
      <c r="A76" s="6" t="s">
        <v>1856</v>
      </c>
      <c r="B76" s="2">
        <f>B75+C75</f>
        <v>991</v>
      </c>
      <c r="C76" s="2">
        <v>9</v>
      </c>
      <c r="D76" s="6" t="s">
        <v>1805</v>
      </c>
      <c r="E76" s="6" t="s">
        <v>1805</v>
      </c>
      <c r="F76" s="6" t="s">
        <v>1899</v>
      </c>
    </row>
    <row r="77" spans="1:6" x14ac:dyDescent="0.2">
      <c r="A77" s="6" t="s">
        <v>1917</v>
      </c>
      <c r="B77" s="2">
        <v>1000</v>
      </c>
      <c r="C77" s="2">
        <v>20</v>
      </c>
      <c r="D77" s="6" t="s">
        <v>1805</v>
      </c>
      <c r="E77" s="6" t="s">
        <v>1805</v>
      </c>
      <c r="F77" s="6" t="s">
        <v>2586</v>
      </c>
    </row>
    <row r="78" spans="1:6" x14ac:dyDescent="0.2">
      <c r="A78" s="2" t="s">
        <v>19</v>
      </c>
      <c r="B78" s="2">
        <v>1020</v>
      </c>
      <c r="C78" s="2">
        <v>80</v>
      </c>
      <c r="D78" s="2" t="s">
        <v>4</v>
      </c>
      <c r="E78" s="2" t="s">
        <v>4</v>
      </c>
      <c r="F78" s="6" t="s">
        <v>53</v>
      </c>
    </row>
    <row r="79" spans="1:6" x14ac:dyDescent="0.2">
      <c r="F79" s="12"/>
    </row>
    <row r="80" spans="1:6" x14ac:dyDescent="0.2">
      <c r="F80" s="12"/>
    </row>
    <row r="81" spans="1:6" x14ac:dyDescent="0.2">
      <c r="A81" s="160" t="s">
        <v>1836</v>
      </c>
      <c r="B81" s="160"/>
      <c r="C81" s="160"/>
      <c r="D81" s="160"/>
      <c r="E81" s="160"/>
    </row>
    <row r="82" spans="1:6" x14ac:dyDescent="0.2">
      <c r="A82" s="3" t="s">
        <v>1837</v>
      </c>
      <c r="B82" s="3"/>
      <c r="C82" s="5"/>
      <c r="D82" s="5"/>
      <c r="E82" s="5"/>
      <c r="F82" s="5"/>
    </row>
    <row r="83" spans="1:6" x14ac:dyDescent="0.2">
      <c r="A83" s="2" t="s">
        <v>27</v>
      </c>
      <c r="B83" s="2">
        <v>1100</v>
      </c>
      <c r="C83" s="2" t="s">
        <v>6</v>
      </c>
      <c r="D83" s="6" t="s">
        <v>7</v>
      </c>
      <c r="E83" s="4"/>
      <c r="F83" s="2"/>
    </row>
    <row r="84" spans="1:6" x14ac:dyDescent="0.2">
      <c r="A84" s="2" t="s">
        <v>1833</v>
      </c>
      <c r="B84" s="2">
        <v>2000</v>
      </c>
      <c r="C84" s="2">
        <v>36</v>
      </c>
      <c r="D84" s="6" t="s">
        <v>1834</v>
      </c>
      <c r="E84" s="50"/>
      <c r="F84" s="2"/>
    </row>
    <row r="85" spans="1:6" x14ac:dyDescent="0.2">
      <c r="A85" s="4" t="s">
        <v>21</v>
      </c>
      <c r="B85" s="2"/>
      <c r="C85" s="2"/>
      <c r="D85" s="4">
        <v>2035</v>
      </c>
      <c r="E85" s="4"/>
      <c r="F85" s="2"/>
    </row>
    <row r="86" spans="1:6" x14ac:dyDescent="0.2">
      <c r="E86" s="4"/>
    </row>
    <row r="87" spans="1:6" x14ac:dyDescent="0.2">
      <c r="A87" s="3" t="s">
        <v>1838</v>
      </c>
      <c r="B87" s="3"/>
      <c r="C87" s="5"/>
      <c r="D87" s="5"/>
      <c r="E87" s="5"/>
      <c r="F87" s="5"/>
    </row>
    <row r="88" spans="1:6" ht="29.25" customHeight="1" x14ac:dyDescent="0.2">
      <c r="A88" s="49" t="s">
        <v>2414</v>
      </c>
      <c r="B88" s="2">
        <v>1100</v>
      </c>
      <c r="C88" s="2" t="s">
        <v>1835</v>
      </c>
      <c r="D88" s="6" t="s">
        <v>7</v>
      </c>
      <c r="E88" s="2"/>
      <c r="F88" s="2"/>
    </row>
    <row r="89" spans="1:6" ht="15.75" customHeight="1" x14ac:dyDescent="0.2">
      <c r="A89" s="49" t="s">
        <v>1833</v>
      </c>
      <c r="B89" s="6">
        <v>2840</v>
      </c>
      <c r="C89" s="6">
        <v>36</v>
      </c>
      <c r="D89" s="6" t="s">
        <v>1834</v>
      </c>
      <c r="E89" s="2"/>
      <c r="F89" s="2"/>
    </row>
    <row r="90" spans="1:6" x14ac:dyDescent="0.2">
      <c r="A90" s="4" t="s">
        <v>21</v>
      </c>
      <c r="B90" s="2"/>
      <c r="C90" s="2"/>
      <c r="D90" s="4">
        <v>2875</v>
      </c>
      <c r="E90" s="2"/>
      <c r="F90" s="2"/>
    </row>
    <row r="91" spans="1:6" ht="18" x14ac:dyDescent="0.25">
      <c r="A91" s="54" t="s">
        <v>2416</v>
      </c>
    </row>
    <row r="92" spans="1:6" x14ac:dyDescent="0.2">
      <c r="A92" s="12" t="s">
        <v>2415</v>
      </c>
    </row>
    <row r="93" spans="1:6" x14ac:dyDescent="0.2">
      <c r="A93" s="12" t="s">
        <v>2561</v>
      </c>
    </row>
  </sheetData>
  <mergeCells count="4">
    <mergeCell ref="A1:F1"/>
    <mergeCell ref="A2:F2"/>
    <mergeCell ref="A3:F3"/>
    <mergeCell ref="A81:E81"/>
  </mergeCells>
  <phoneticPr fontId="4" type="noConversion"/>
  <pageMargins left="0.5" right="0.4" top="0.75" bottom="0.75" header="0.3" footer="0.3"/>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6"/>
  <sheetViews>
    <sheetView zoomScaleNormal="100" workbookViewId="0">
      <pane ySplit="1" topLeftCell="A22" activePane="bottomLeft" state="frozen"/>
      <selection pane="bottomLeft" activeCell="F1" sqref="F1"/>
    </sheetView>
  </sheetViews>
  <sheetFormatPr defaultRowHeight="12.75" x14ac:dyDescent="0.2"/>
  <cols>
    <col min="1" max="1" width="30.140625" style="53" bestFit="1" customWidth="1"/>
    <col min="2" max="2" width="5" style="53" bestFit="1" customWidth="1"/>
    <col min="3" max="3" width="5.85546875" style="53" bestFit="1" customWidth="1"/>
    <col min="4" max="4" width="5" style="53" bestFit="1" customWidth="1"/>
    <col min="5" max="5" width="38.140625" style="53" bestFit="1" customWidth="1"/>
    <col min="6" max="16384" width="9.140625" style="53"/>
  </cols>
  <sheetData>
    <row r="1" spans="1:5" x14ac:dyDescent="0.2">
      <c r="A1" s="52" t="s">
        <v>1918</v>
      </c>
      <c r="B1" s="52" t="s">
        <v>20</v>
      </c>
      <c r="C1" s="52" t="s">
        <v>3</v>
      </c>
      <c r="D1" s="52" t="s">
        <v>1964</v>
      </c>
      <c r="E1" s="52" t="s">
        <v>2565</v>
      </c>
    </row>
    <row r="2" spans="1:5" x14ac:dyDescent="0.2">
      <c r="A2" s="53" t="s">
        <v>1919</v>
      </c>
      <c r="B2" s="53">
        <v>1</v>
      </c>
      <c r="C2" s="53">
        <v>3</v>
      </c>
      <c r="D2" s="53">
        <v>3</v>
      </c>
      <c r="E2" s="53" t="s">
        <v>1919</v>
      </c>
    </row>
    <row r="3" spans="1:5" x14ac:dyDescent="0.2">
      <c r="A3" s="53" t="s">
        <v>2562</v>
      </c>
      <c r="B3" s="53">
        <v>4</v>
      </c>
      <c r="C3" s="53">
        <v>68</v>
      </c>
      <c r="D3" s="53">
        <v>71</v>
      </c>
      <c r="E3" s="53" t="s">
        <v>2562</v>
      </c>
    </row>
    <row r="4" spans="1:5" x14ac:dyDescent="0.2">
      <c r="A4" s="53" t="s">
        <v>19</v>
      </c>
      <c r="B4" s="53">
        <v>72</v>
      </c>
      <c r="C4" s="53">
        <v>3</v>
      </c>
      <c r="D4" s="53">
        <v>74</v>
      </c>
      <c r="E4" s="53" t="s">
        <v>659</v>
      </c>
    </row>
    <row r="5" spans="1:5" x14ac:dyDescent="0.2">
      <c r="A5" s="53" t="s">
        <v>1965</v>
      </c>
      <c r="B5" s="53">
        <v>75</v>
      </c>
      <c r="C5" s="53">
        <v>5</v>
      </c>
      <c r="D5" s="53">
        <v>79</v>
      </c>
      <c r="E5" s="53" t="s">
        <v>2567</v>
      </c>
    </row>
    <row r="6" spans="1:5" x14ac:dyDescent="0.2">
      <c r="A6" s="53" t="s">
        <v>1966</v>
      </c>
      <c r="B6" s="53">
        <v>80</v>
      </c>
      <c r="C6" s="53">
        <v>5</v>
      </c>
      <c r="D6" s="53">
        <v>84</v>
      </c>
      <c r="E6" s="53" t="s">
        <v>1920</v>
      </c>
    </row>
    <row r="7" spans="1:5" x14ac:dyDescent="0.2">
      <c r="A7" s="53" t="s">
        <v>1967</v>
      </c>
      <c r="B7" s="53">
        <v>85</v>
      </c>
      <c r="C7" s="53">
        <v>2</v>
      </c>
      <c r="D7" s="53">
        <v>86</v>
      </c>
      <c r="E7" s="53" t="s">
        <v>52</v>
      </c>
    </row>
    <row r="8" spans="1:5" x14ac:dyDescent="0.2">
      <c r="A8" s="53" t="s">
        <v>1968</v>
      </c>
      <c r="B8" s="53">
        <v>87</v>
      </c>
      <c r="C8" s="53">
        <v>30</v>
      </c>
      <c r="D8" s="53">
        <v>116</v>
      </c>
      <c r="E8" s="53" t="s">
        <v>2569</v>
      </c>
    </row>
    <row r="9" spans="1:5" x14ac:dyDescent="0.2">
      <c r="A9" s="53" t="s">
        <v>1969</v>
      </c>
      <c r="B9" s="53">
        <v>117</v>
      </c>
      <c r="C9" s="53">
        <v>2</v>
      </c>
      <c r="D9" s="53">
        <v>118</v>
      </c>
      <c r="E9" s="53" t="s">
        <v>564</v>
      </c>
    </row>
    <row r="10" spans="1:5" x14ac:dyDescent="0.2">
      <c r="A10" s="53" t="s">
        <v>1970</v>
      </c>
      <c r="B10" s="53">
        <v>119</v>
      </c>
      <c r="C10" s="53">
        <v>15</v>
      </c>
      <c r="D10" s="53">
        <v>133</v>
      </c>
      <c r="E10" s="53" t="s">
        <v>2568</v>
      </c>
    </row>
    <row r="11" spans="1:5" x14ac:dyDescent="0.2">
      <c r="A11" s="53" t="s">
        <v>1971</v>
      </c>
      <c r="B11" s="53">
        <v>134</v>
      </c>
      <c r="C11" s="53">
        <v>25</v>
      </c>
      <c r="D11" s="53">
        <v>158</v>
      </c>
      <c r="E11" s="53" t="s">
        <v>2570</v>
      </c>
    </row>
    <row r="12" spans="1:5" x14ac:dyDescent="0.2">
      <c r="A12" s="53" t="s">
        <v>1922</v>
      </c>
      <c r="B12" s="53">
        <v>159</v>
      </c>
      <c r="C12" s="53">
        <v>2</v>
      </c>
      <c r="D12" s="53">
        <v>160</v>
      </c>
      <c r="E12" s="53" t="s">
        <v>2563</v>
      </c>
    </row>
    <row r="13" spans="1:5" x14ac:dyDescent="0.2">
      <c r="A13" s="53" t="s">
        <v>1923</v>
      </c>
      <c r="B13" s="53">
        <v>161</v>
      </c>
      <c r="C13" s="53">
        <v>3</v>
      </c>
      <c r="D13" s="53">
        <v>163</v>
      </c>
      <c r="E13" s="53" t="s">
        <v>1923</v>
      </c>
    </row>
    <row r="14" spans="1:5" x14ac:dyDescent="0.2">
      <c r="A14" s="53" t="s">
        <v>1924</v>
      </c>
      <c r="B14" s="53">
        <v>164</v>
      </c>
      <c r="C14" s="53">
        <v>3</v>
      </c>
      <c r="D14" s="53">
        <v>166</v>
      </c>
      <c r="E14" s="53" t="s">
        <v>1924</v>
      </c>
    </row>
    <row r="15" spans="1:5" x14ac:dyDescent="0.2">
      <c r="A15" s="53" t="s">
        <v>10</v>
      </c>
      <c r="B15" s="53">
        <v>167</v>
      </c>
      <c r="C15" s="53">
        <v>1</v>
      </c>
      <c r="D15" s="53">
        <v>167</v>
      </c>
      <c r="E15" s="53" t="s">
        <v>10</v>
      </c>
    </row>
    <row r="16" spans="1:5" x14ac:dyDescent="0.2">
      <c r="A16" s="53" t="s">
        <v>2566</v>
      </c>
      <c r="B16" s="53">
        <v>168</v>
      </c>
      <c r="C16" s="53">
        <v>1</v>
      </c>
      <c r="D16" s="53">
        <v>168</v>
      </c>
      <c r="E16" s="53" t="s">
        <v>2564</v>
      </c>
    </row>
    <row r="17" spans="1:5" x14ac:dyDescent="0.2">
      <c r="A17" s="53" t="s">
        <v>1925</v>
      </c>
      <c r="B17" s="53">
        <v>169</v>
      </c>
      <c r="C17" s="53">
        <v>2</v>
      </c>
      <c r="D17" s="53">
        <v>170</v>
      </c>
      <c r="E17" s="53" t="s">
        <v>1925</v>
      </c>
    </row>
    <row r="18" spans="1:5" x14ac:dyDescent="0.2">
      <c r="A18" s="53" t="s">
        <v>1926</v>
      </c>
      <c r="B18" s="53">
        <v>171</v>
      </c>
      <c r="C18" s="53">
        <v>10</v>
      </c>
      <c r="D18" s="53">
        <v>180</v>
      </c>
      <c r="E18" s="53" t="s">
        <v>1926</v>
      </c>
    </row>
    <row r="19" spans="1:5" x14ac:dyDescent="0.2">
      <c r="A19" s="53" t="s">
        <v>1972</v>
      </c>
      <c r="B19" s="53">
        <v>181</v>
      </c>
      <c r="C19" s="53">
        <v>5</v>
      </c>
      <c r="D19" s="53">
        <v>185</v>
      </c>
      <c r="E19" s="53" t="s">
        <v>1963</v>
      </c>
    </row>
    <row r="20" spans="1:5" x14ac:dyDescent="0.2">
      <c r="A20" s="53" t="s">
        <v>1973</v>
      </c>
      <c r="B20" s="53">
        <v>186</v>
      </c>
      <c r="C20" s="53">
        <v>5</v>
      </c>
      <c r="D20" s="53">
        <v>190</v>
      </c>
      <c r="E20" s="53" t="s">
        <v>1963</v>
      </c>
    </row>
    <row r="21" spans="1:5" x14ac:dyDescent="0.2">
      <c r="A21" s="53" t="s">
        <v>1974</v>
      </c>
      <c r="B21" s="53">
        <v>191</v>
      </c>
      <c r="C21" s="53">
        <v>5</v>
      </c>
      <c r="D21" s="53">
        <v>195</v>
      </c>
      <c r="E21" s="53" t="s">
        <v>1963</v>
      </c>
    </row>
    <row r="22" spans="1:5" x14ac:dyDescent="0.2">
      <c r="A22" s="53" t="s">
        <v>2432</v>
      </c>
      <c r="B22" s="53">
        <v>196</v>
      </c>
      <c r="C22" s="53">
        <v>2</v>
      </c>
      <c r="D22" s="53">
        <v>197</v>
      </c>
      <c r="E22" s="53" t="s">
        <v>2432</v>
      </c>
    </row>
    <row r="23" spans="1:5" x14ac:dyDescent="0.2">
      <c r="A23" s="53" t="s">
        <v>2727</v>
      </c>
      <c r="B23" s="53">
        <v>198</v>
      </c>
      <c r="C23" s="53">
        <v>1</v>
      </c>
      <c r="D23" s="53">
        <v>198</v>
      </c>
      <c r="E23" s="53" t="s">
        <v>2727</v>
      </c>
    </row>
    <row r="24" spans="1:5" x14ac:dyDescent="0.2">
      <c r="A24" s="53" t="s">
        <v>2728</v>
      </c>
      <c r="B24" s="53">
        <v>199</v>
      </c>
      <c r="C24" s="53">
        <v>1</v>
      </c>
      <c r="D24" s="53">
        <v>199</v>
      </c>
      <c r="E24" s="53" t="s">
        <v>2728</v>
      </c>
    </row>
    <row r="25" spans="1:5" x14ac:dyDescent="0.2">
      <c r="A25" s="53" t="s">
        <v>1975</v>
      </c>
      <c r="B25" s="53">
        <v>200</v>
      </c>
      <c r="C25" s="53">
        <v>4</v>
      </c>
      <c r="D25" s="53">
        <v>203</v>
      </c>
      <c r="E25" s="53" t="s">
        <v>1927</v>
      </c>
    </row>
    <row r="26" spans="1:5" x14ac:dyDescent="0.2">
      <c r="A26" s="53" t="s">
        <v>1976</v>
      </c>
      <c r="B26" s="53">
        <v>204</v>
      </c>
      <c r="C26" s="53">
        <v>10</v>
      </c>
      <c r="D26" s="53">
        <v>213</v>
      </c>
      <c r="E26" s="53" t="s">
        <v>1928</v>
      </c>
    </row>
    <row r="27" spans="1:5" x14ac:dyDescent="0.2">
      <c r="A27" s="53" t="s">
        <v>1977</v>
      </c>
      <c r="B27" s="53">
        <v>214</v>
      </c>
      <c r="C27" s="53">
        <v>2</v>
      </c>
      <c r="D27" s="53">
        <v>215</v>
      </c>
      <c r="E27" s="53" t="s">
        <v>1929</v>
      </c>
    </row>
    <row r="28" spans="1:5" x14ac:dyDescent="0.2">
      <c r="A28" s="53" t="s">
        <v>1978</v>
      </c>
      <c r="B28" s="53">
        <v>216</v>
      </c>
      <c r="C28" s="53">
        <v>1</v>
      </c>
      <c r="D28" s="53">
        <v>216</v>
      </c>
      <c r="E28" s="53" t="s">
        <v>1930</v>
      </c>
    </row>
    <row r="29" spans="1:5" x14ac:dyDescent="0.2">
      <c r="A29" s="53" t="s">
        <v>1979</v>
      </c>
      <c r="B29" s="53">
        <v>217</v>
      </c>
      <c r="C29" s="53">
        <v>2</v>
      </c>
      <c r="D29" s="53">
        <v>218</v>
      </c>
      <c r="E29" s="53" t="s">
        <v>1931</v>
      </c>
    </row>
    <row r="30" spans="1:5" x14ac:dyDescent="0.2">
      <c r="A30" s="53" t="s">
        <v>1980</v>
      </c>
      <c r="B30" s="53">
        <v>219</v>
      </c>
      <c r="C30" s="53">
        <v>10</v>
      </c>
      <c r="D30" s="53">
        <v>228</v>
      </c>
      <c r="E30" s="53" t="s">
        <v>1932</v>
      </c>
    </row>
    <row r="31" spans="1:5" x14ac:dyDescent="0.2">
      <c r="A31" s="53" t="s">
        <v>1981</v>
      </c>
      <c r="B31" s="53">
        <v>229</v>
      </c>
      <c r="C31" s="53">
        <v>2</v>
      </c>
      <c r="D31" s="53">
        <v>230</v>
      </c>
      <c r="E31" s="53" t="s">
        <v>1933</v>
      </c>
    </row>
    <row r="32" spans="1:5" x14ac:dyDescent="0.2">
      <c r="A32" s="53" t="s">
        <v>1982</v>
      </c>
      <c r="B32" s="53">
        <v>231</v>
      </c>
      <c r="C32" s="53">
        <v>2</v>
      </c>
      <c r="D32" s="53">
        <v>232</v>
      </c>
      <c r="E32" s="53" t="s">
        <v>1934</v>
      </c>
    </row>
    <row r="33" spans="1:5" x14ac:dyDescent="0.2">
      <c r="A33" s="53" t="s">
        <v>1983</v>
      </c>
      <c r="B33" s="53">
        <v>233</v>
      </c>
      <c r="C33" s="53">
        <v>3</v>
      </c>
      <c r="D33" s="53">
        <v>235</v>
      </c>
      <c r="E33" s="53" t="s">
        <v>1935</v>
      </c>
    </row>
    <row r="34" spans="1:5" x14ac:dyDescent="0.2">
      <c r="A34" s="53" t="s">
        <v>1936</v>
      </c>
      <c r="B34" s="53">
        <v>236</v>
      </c>
      <c r="C34" s="53">
        <v>1</v>
      </c>
      <c r="D34" s="53">
        <v>236</v>
      </c>
      <c r="E34" s="53" t="s">
        <v>2574</v>
      </c>
    </row>
    <row r="35" spans="1:5" x14ac:dyDescent="0.2">
      <c r="A35" s="53" t="s">
        <v>1984</v>
      </c>
      <c r="B35" s="53">
        <v>237</v>
      </c>
      <c r="C35" s="53">
        <v>8</v>
      </c>
      <c r="D35" s="53">
        <v>244</v>
      </c>
      <c r="E35" s="53" t="s">
        <v>1937</v>
      </c>
    </row>
    <row r="36" spans="1:5" x14ac:dyDescent="0.2">
      <c r="A36" s="53" t="s">
        <v>1985</v>
      </c>
      <c r="B36" s="53">
        <v>245</v>
      </c>
      <c r="C36" s="53">
        <v>2</v>
      </c>
      <c r="D36" s="53">
        <v>246</v>
      </c>
      <c r="E36" s="53" t="s">
        <v>1947</v>
      </c>
    </row>
    <row r="37" spans="1:5" x14ac:dyDescent="0.2">
      <c r="A37" s="53" t="s">
        <v>1986</v>
      </c>
      <c r="B37" s="53">
        <v>247</v>
      </c>
      <c r="C37" s="53">
        <v>2</v>
      </c>
      <c r="D37" s="53">
        <v>248</v>
      </c>
      <c r="E37" s="53" t="s">
        <v>1949</v>
      </c>
    </row>
    <row r="38" spans="1:5" x14ac:dyDescent="0.2">
      <c r="A38" s="53" t="s">
        <v>1987</v>
      </c>
      <c r="B38" s="53">
        <v>249</v>
      </c>
      <c r="C38" s="53">
        <v>2</v>
      </c>
      <c r="D38" s="53">
        <v>250</v>
      </c>
      <c r="E38" s="53" t="s">
        <v>1950</v>
      </c>
    </row>
    <row r="39" spans="1:5" x14ac:dyDescent="0.2">
      <c r="A39" s="53" t="s">
        <v>1938</v>
      </c>
      <c r="B39" s="53">
        <v>251</v>
      </c>
      <c r="C39" s="53">
        <v>3</v>
      </c>
      <c r="D39" s="53">
        <v>253</v>
      </c>
      <c r="E39" s="53" t="s">
        <v>1938</v>
      </c>
    </row>
    <row r="40" spans="1:5" x14ac:dyDescent="0.2">
      <c r="A40" s="53" t="s">
        <v>1948</v>
      </c>
      <c r="B40" s="53">
        <v>254</v>
      </c>
      <c r="C40" s="53">
        <v>7</v>
      </c>
      <c r="D40" s="53">
        <v>260</v>
      </c>
      <c r="E40" s="53" t="s">
        <v>1948</v>
      </c>
    </row>
    <row r="41" spans="1:5" x14ac:dyDescent="0.2">
      <c r="A41" s="53" t="s">
        <v>1988</v>
      </c>
      <c r="B41" s="53">
        <v>261</v>
      </c>
      <c r="C41" s="53">
        <v>3</v>
      </c>
      <c r="D41" s="53">
        <v>263</v>
      </c>
      <c r="E41" s="53" t="s">
        <v>1939</v>
      </c>
    </row>
    <row r="42" spans="1:5" x14ac:dyDescent="0.2">
      <c r="A42" s="53" t="s">
        <v>1989</v>
      </c>
      <c r="B42" s="53">
        <v>264</v>
      </c>
      <c r="C42" s="53">
        <v>1</v>
      </c>
      <c r="D42" s="53">
        <v>264</v>
      </c>
      <c r="E42" s="53" t="s">
        <v>1940</v>
      </c>
    </row>
    <row r="43" spans="1:5" x14ac:dyDescent="0.2">
      <c r="A43" s="53" t="s">
        <v>1990</v>
      </c>
      <c r="B43" s="53">
        <v>265</v>
      </c>
      <c r="C43" s="53">
        <v>1</v>
      </c>
      <c r="D43" s="53">
        <v>265</v>
      </c>
      <c r="E43" s="53" t="s">
        <v>1941</v>
      </c>
    </row>
    <row r="44" spans="1:5" x14ac:dyDescent="0.2">
      <c r="A44" s="53" t="s">
        <v>1912</v>
      </c>
      <c r="B44" s="53">
        <v>266</v>
      </c>
      <c r="C44" s="53">
        <v>10</v>
      </c>
      <c r="D44" s="53">
        <v>275</v>
      </c>
      <c r="E44" s="53" t="s">
        <v>1942</v>
      </c>
    </row>
    <row r="45" spans="1:5" x14ac:dyDescent="0.2">
      <c r="A45" s="53" t="s">
        <v>1991</v>
      </c>
      <c r="B45" s="53">
        <v>276</v>
      </c>
      <c r="C45" s="53">
        <v>24</v>
      </c>
      <c r="D45" s="53">
        <v>299</v>
      </c>
    </row>
    <row r="46" spans="1:5" x14ac:dyDescent="0.2">
      <c r="A46" s="53" t="s">
        <v>1992</v>
      </c>
      <c r="B46" s="53">
        <v>300</v>
      </c>
      <c r="C46" s="53">
        <v>7</v>
      </c>
      <c r="D46" s="53">
        <v>306</v>
      </c>
      <c r="E46" s="53" t="s">
        <v>1992</v>
      </c>
    </row>
    <row r="47" spans="1:5" x14ac:dyDescent="0.2">
      <c r="A47" s="53" t="s">
        <v>1993</v>
      </c>
      <c r="B47" s="53">
        <v>307</v>
      </c>
      <c r="C47" s="53">
        <v>1</v>
      </c>
      <c r="D47" s="53">
        <v>307</v>
      </c>
      <c r="E47" s="53" t="s">
        <v>1993</v>
      </c>
    </row>
    <row r="48" spans="1:5" x14ac:dyDescent="0.2">
      <c r="A48" s="53" t="s">
        <v>1994</v>
      </c>
      <c r="B48" s="53">
        <v>308</v>
      </c>
      <c r="C48" s="53">
        <v>7</v>
      </c>
      <c r="D48" s="53">
        <v>314</v>
      </c>
      <c r="E48" s="53" t="s">
        <v>1994</v>
      </c>
    </row>
    <row r="49" spans="1:5" x14ac:dyDescent="0.2">
      <c r="A49" s="53" t="s">
        <v>1995</v>
      </c>
      <c r="B49" s="53">
        <v>315</v>
      </c>
      <c r="C49" s="53">
        <v>1</v>
      </c>
      <c r="D49" s="53">
        <v>315</v>
      </c>
      <c r="E49" s="53" t="s">
        <v>1995</v>
      </c>
    </row>
    <row r="50" spans="1:5" x14ac:dyDescent="0.2">
      <c r="A50" s="53" t="s">
        <v>1996</v>
      </c>
      <c r="B50" s="53">
        <v>316</v>
      </c>
      <c r="C50" s="53">
        <v>7</v>
      </c>
      <c r="D50" s="53">
        <v>322</v>
      </c>
      <c r="E50" s="53" t="s">
        <v>1996</v>
      </c>
    </row>
    <row r="51" spans="1:5" x14ac:dyDescent="0.2">
      <c r="A51" s="53" t="s">
        <v>1997</v>
      </c>
      <c r="B51" s="53">
        <v>323</v>
      </c>
      <c r="C51" s="53">
        <v>1</v>
      </c>
      <c r="D51" s="53">
        <v>323</v>
      </c>
      <c r="E51" s="53" t="s">
        <v>1997</v>
      </c>
    </row>
    <row r="52" spans="1:5" x14ac:dyDescent="0.2">
      <c r="A52" s="53" t="s">
        <v>1998</v>
      </c>
      <c r="B52" s="53">
        <v>324</v>
      </c>
      <c r="C52" s="53">
        <v>7</v>
      </c>
      <c r="D52" s="53">
        <v>330</v>
      </c>
      <c r="E52" s="53" t="s">
        <v>1998</v>
      </c>
    </row>
    <row r="53" spans="1:5" x14ac:dyDescent="0.2">
      <c r="A53" s="53" t="s">
        <v>1999</v>
      </c>
      <c r="B53" s="53">
        <v>331</v>
      </c>
      <c r="C53" s="53">
        <v>1</v>
      </c>
      <c r="D53" s="53">
        <v>331</v>
      </c>
      <c r="E53" s="53" t="s">
        <v>1999</v>
      </c>
    </row>
    <row r="54" spans="1:5" x14ac:dyDescent="0.2">
      <c r="A54" s="53" t="s">
        <v>2000</v>
      </c>
      <c r="B54" s="53">
        <v>332</v>
      </c>
      <c r="C54" s="53">
        <v>2</v>
      </c>
      <c r="D54" s="53">
        <v>333</v>
      </c>
      <c r="E54" s="53" t="s">
        <v>1944</v>
      </c>
    </row>
    <row r="55" spans="1:5" x14ac:dyDescent="0.2">
      <c r="A55" s="53" t="s">
        <v>2001</v>
      </c>
      <c r="B55" s="53">
        <v>334</v>
      </c>
      <c r="C55" s="53">
        <v>8</v>
      </c>
      <c r="D55" s="53">
        <v>341</v>
      </c>
      <c r="E55" s="53" t="s">
        <v>1943</v>
      </c>
    </row>
    <row r="56" spans="1:5" x14ac:dyDescent="0.2">
      <c r="A56" s="53" t="s">
        <v>2002</v>
      </c>
      <c r="B56" s="53">
        <v>342</v>
      </c>
      <c r="C56" s="53">
        <v>2</v>
      </c>
      <c r="D56" s="53">
        <v>343</v>
      </c>
      <c r="E56" s="53" t="s">
        <v>1946</v>
      </c>
    </row>
    <row r="57" spans="1:5" x14ac:dyDescent="0.2">
      <c r="A57" s="53" t="s">
        <v>2003</v>
      </c>
      <c r="B57" s="53">
        <v>344</v>
      </c>
      <c r="C57" s="53">
        <v>7</v>
      </c>
      <c r="D57" s="53">
        <v>350</v>
      </c>
      <c r="E57" s="53" t="s">
        <v>1945</v>
      </c>
    </row>
    <row r="58" spans="1:5" x14ac:dyDescent="0.2">
      <c r="A58" s="53" t="s">
        <v>2004</v>
      </c>
      <c r="B58" s="53">
        <v>351</v>
      </c>
      <c r="C58" s="53">
        <v>1</v>
      </c>
      <c r="D58" s="53">
        <v>351</v>
      </c>
    </row>
    <row r="59" spans="1:5" x14ac:dyDescent="0.2">
      <c r="A59" s="53" t="s">
        <v>2005</v>
      </c>
      <c r="B59" s="53">
        <v>352</v>
      </c>
      <c r="C59" s="53">
        <v>7</v>
      </c>
      <c r="D59" s="53">
        <v>358</v>
      </c>
    </row>
    <row r="60" spans="1:5" x14ac:dyDescent="0.2">
      <c r="A60" s="53" t="s">
        <v>2006</v>
      </c>
      <c r="B60" s="53">
        <v>359</v>
      </c>
      <c r="C60" s="53">
        <v>1</v>
      </c>
      <c r="D60" s="53">
        <v>359</v>
      </c>
    </row>
    <row r="61" spans="1:5" x14ac:dyDescent="0.2">
      <c r="A61" s="53" t="s">
        <v>2007</v>
      </c>
      <c r="B61" s="53">
        <v>360</v>
      </c>
      <c r="C61" s="53">
        <v>7</v>
      </c>
      <c r="D61" s="53">
        <v>366</v>
      </c>
    </row>
    <row r="62" spans="1:5" x14ac:dyDescent="0.2">
      <c r="A62" s="53" t="s">
        <v>2008</v>
      </c>
      <c r="B62" s="53">
        <v>367</v>
      </c>
      <c r="C62" s="53">
        <v>1</v>
      </c>
      <c r="D62" s="53">
        <v>367</v>
      </c>
    </row>
    <row r="63" spans="1:5" x14ac:dyDescent="0.2">
      <c r="A63" s="53" t="s">
        <v>2009</v>
      </c>
      <c r="B63" s="53">
        <v>368</v>
      </c>
      <c r="C63" s="53">
        <v>7</v>
      </c>
      <c r="D63" s="53">
        <v>374</v>
      </c>
    </row>
    <row r="64" spans="1:5" x14ac:dyDescent="0.2">
      <c r="A64" s="53" t="s">
        <v>2010</v>
      </c>
      <c r="B64" s="53">
        <v>375</v>
      </c>
      <c r="C64" s="53">
        <v>1</v>
      </c>
      <c r="D64" s="53">
        <v>375</v>
      </c>
    </row>
    <row r="65" spans="1:4" x14ac:dyDescent="0.2">
      <c r="A65" s="53" t="s">
        <v>2011</v>
      </c>
      <c r="B65" s="53">
        <v>376</v>
      </c>
      <c r="C65" s="53">
        <v>7</v>
      </c>
      <c r="D65" s="53">
        <v>382</v>
      </c>
    </row>
    <row r="66" spans="1:4" x14ac:dyDescent="0.2">
      <c r="A66" s="53" t="s">
        <v>2012</v>
      </c>
      <c r="B66" s="53">
        <v>383</v>
      </c>
      <c r="C66" s="53">
        <v>1</v>
      </c>
      <c r="D66" s="53">
        <v>383</v>
      </c>
    </row>
    <row r="67" spans="1:4" x14ac:dyDescent="0.2">
      <c r="A67" s="53" t="s">
        <v>2013</v>
      </c>
      <c r="B67" s="53">
        <v>384</v>
      </c>
      <c r="C67" s="53">
        <v>7</v>
      </c>
      <c r="D67" s="53">
        <v>390</v>
      </c>
    </row>
    <row r="68" spans="1:4" x14ac:dyDescent="0.2">
      <c r="A68" s="53" t="s">
        <v>2014</v>
      </c>
      <c r="B68" s="53">
        <v>391</v>
      </c>
      <c r="C68" s="53">
        <v>1</v>
      </c>
      <c r="D68" s="53">
        <v>391</v>
      </c>
    </row>
    <row r="69" spans="1:4" x14ac:dyDescent="0.2">
      <c r="A69" s="53" t="s">
        <v>2015</v>
      </c>
      <c r="B69" s="53">
        <v>392</v>
      </c>
      <c r="C69" s="53">
        <v>7</v>
      </c>
      <c r="D69" s="53">
        <v>398</v>
      </c>
    </row>
    <row r="70" spans="1:4" x14ac:dyDescent="0.2">
      <c r="A70" s="53" t="s">
        <v>2016</v>
      </c>
      <c r="B70" s="53">
        <v>399</v>
      </c>
      <c r="C70" s="53">
        <v>1</v>
      </c>
      <c r="D70" s="53">
        <v>399</v>
      </c>
    </row>
    <row r="71" spans="1:4" x14ac:dyDescent="0.2">
      <c r="A71" s="53" t="s">
        <v>2017</v>
      </c>
      <c r="B71" s="53">
        <v>400</v>
      </c>
      <c r="C71" s="53">
        <v>7</v>
      </c>
      <c r="D71" s="53">
        <v>406</v>
      </c>
    </row>
    <row r="72" spans="1:4" x14ac:dyDescent="0.2">
      <c r="A72" s="53" t="s">
        <v>2018</v>
      </c>
      <c r="B72" s="53">
        <v>407</v>
      </c>
      <c r="C72" s="53">
        <v>1</v>
      </c>
      <c r="D72" s="53">
        <v>407</v>
      </c>
    </row>
    <row r="73" spans="1:4" x14ac:dyDescent="0.2">
      <c r="A73" s="53" t="s">
        <v>2019</v>
      </c>
      <c r="B73" s="53">
        <v>408</v>
      </c>
      <c r="C73" s="53">
        <v>7</v>
      </c>
      <c r="D73" s="53">
        <v>414</v>
      </c>
    </row>
    <row r="74" spans="1:4" x14ac:dyDescent="0.2">
      <c r="A74" s="53" t="s">
        <v>2020</v>
      </c>
      <c r="B74" s="53">
        <v>415</v>
      </c>
      <c r="C74" s="53">
        <v>1</v>
      </c>
      <c r="D74" s="53">
        <v>415</v>
      </c>
    </row>
    <row r="75" spans="1:4" x14ac:dyDescent="0.2">
      <c r="A75" s="53" t="s">
        <v>2021</v>
      </c>
      <c r="B75" s="53">
        <v>416</v>
      </c>
      <c r="C75" s="53">
        <v>7</v>
      </c>
      <c r="D75" s="53">
        <v>422</v>
      </c>
    </row>
    <row r="76" spans="1:4" x14ac:dyDescent="0.2">
      <c r="A76" s="53" t="s">
        <v>2022</v>
      </c>
      <c r="B76" s="53">
        <v>423</v>
      </c>
      <c r="C76" s="53">
        <v>1</v>
      </c>
      <c r="D76" s="53">
        <v>423</v>
      </c>
    </row>
    <row r="77" spans="1:4" x14ac:dyDescent="0.2">
      <c r="A77" s="53" t="s">
        <v>2023</v>
      </c>
      <c r="B77" s="53">
        <v>424</v>
      </c>
      <c r="C77" s="53">
        <v>7</v>
      </c>
      <c r="D77" s="53">
        <v>430</v>
      </c>
    </row>
    <row r="78" spans="1:4" x14ac:dyDescent="0.2">
      <c r="A78" s="53" t="s">
        <v>2024</v>
      </c>
      <c r="B78" s="53">
        <v>431</v>
      </c>
      <c r="C78" s="53">
        <v>1</v>
      </c>
      <c r="D78" s="53">
        <v>431</v>
      </c>
    </row>
    <row r="79" spans="1:4" x14ac:dyDescent="0.2">
      <c r="A79" s="53" t="s">
        <v>2025</v>
      </c>
      <c r="B79" s="53">
        <v>432</v>
      </c>
      <c r="C79" s="53">
        <v>7</v>
      </c>
      <c r="D79" s="53">
        <v>438</v>
      </c>
    </row>
    <row r="80" spans="1:4" x14ac:dyDescent="0.2">
      <c r="A80" s="53" t="s">
        <v>2026</v>
      </c>
      <c r="B80" s="53">
        <v>439</v>
      </c>
      <c r="C80" s="53">
        <v>1</v>
      </c>
      <c r="D80" s="53">
        <v>439</v>
      </c>
    </row>
    <row r="81" spans="1:4" x14ac:dyDescent="0.2">
      <c r="A81" s="53" t="s">
        <v>2027</v>
      </c>
      <c r="B81" s="53">
        <v>440</v>
      </c>
      <c r="C81" s="53">
        <v>7</v>
      </c>
      <c r="D81" s="53">
        <v>446</v>
      </c>
    </row>
    <row r="82" spans="1:4" ht="15.75" customHeight="1" x14ac:dyDescent="0.2">
      <c r="A82" s="53" t="s">
        <v>2028</v>
      </c>
      <c r="B82" s="53">
        <v>447</v>
      </c>
      <c r="C82" s="53">
        <v>1</v>
      </c>
      <c r="D82" s="53">
        <v>447</v>
      </c>
    </row>
    <row r="83" spans="1:4" x14ac:dyDescent="0.2">
      <c r="A83" s="53" t="s">
        <v>2029</v>
      </c>
      <c r="B83" s="53">
        <v>448</v>
      </c>
      <c r="C83" s="53">
        <v>7</v>
      </c>
      <c r="D83" s="53">
        <v>454</v>
      </c>
    </row>
    <row r="84" spans="1:4" x14ac:dyDescent="0.2">
      <c r="A84" s="53" t="s">
        <v>2030</v>
      </c>
      <c r="B84" s="53">
        <v>455</v>
      </c>
      <c r="C84" s="53">
        <v>1</v>
      </c>
      <c r="D84" s="53">
        <v>455</v>
      </c>
    </row>
    <row r="85" spans="1:4" x14ac:dyDescent="0.2">
      <c r="A85" s="53" t="s">
        <v>2031</v>
      </c>
      <c r="B85" s="53">
        <v>456</v>
      </c>
      <c r="C85" s="53">
        <v>7</v>
      </c>
      <c r="D85" s="53">
        <v>462</v>
      </c>
    </row>
    <row r="86" spans="1:4" x14ac:dyDescent="0.2">
      <c r="A86" s="53" t="s">
        <v>2032</v>
      </c>
      <c r="B86" s="53">
        <v>463</v>
      </c>
      <c r="C86" s="53">
        <v>1</v>
      </c>
      <c r="D86" s="53">
        <v>463</v>
      </c>
    </row>
    <row r="87" spans="1:4" x14ac:dyDescent="0.2">
      <c r="A87" s="53" t="s">
        <v>2033</v>
      </c>
      <c r="B87" s="53">
        <v>464</v>
      </c>
      <c r="C87" s="53">
        <v>7</v>
      </c>
      <c r="D87" s="53">
        <v>470</v>
      </c>
    </row>
    <row r="88" spans="1:4" x14ac:dyDescent="0.2">
      <c r="A88" s="53" t="s">
        <v>2034</v>
      </c>
      <c r="B88" s="53">
        <v>471</v>
      </c>
      <c r="C88" s="53">
        <v>1</v>
      </c>
      <c r="D88" s="53">
        <v>471</v>
      </c>
    </row>
    <row r="89" spans="1:4" x14ac:dyDescent="0.2">
      <c r="A89" s="53" t="s">
        <v>2035</v>
      </c>
      <c r="B89" s="53">
        <v>472</v>
      </c>
      <c r="C89" s="53">
        <v>7</v>
      </c>
      <c r="D89" s="53">
        <v>478</v>
      </c>
    </row>
    <row r="90" spans="1:4" x14ac:dyDescent="0.2">
      <c r="A90" s="53" t="s">
        <v>2036</v>
      </c>
      <c r="B90" s="53">
        <v>479</v>
      </c>
      <c r="C90" s="53">
        <v>1</v>
      </c>
      <c r="D90" s="53">
        <v>479</v>
      </c>
    </row>
    <row r="91" spans="1:4" x14ac:dyDescent="0.2">
      <c r="A91" s="53" t="s">
        <v>2037</v>
      </c>
      <c r="B91" s="53">
        <v>480</v>
      </c>
      <c r="C91" s="53">
        <v>7</v>
      </c>
      <c r="D91" s="53">
        <v>486</v>
      </c>
    </row>
    <row r="92" spans="1:4" x14ac:dyDescent="0.2">
      <c r="A92" s="53" t="s">
        <v>2038</v>
      </c>
      <c r="B92" s="53">
        <v>487</v>
      </c>
      <c r="C92" s="53">
        <v>1</v>
      </c>
      <c r="D92" s="53">
        <v>487</v>
      </c>
    </row>
    <row r="93" spans="1:4" x14ac:dyDescent="0.2">
      <c r="A93" s="53" t="s">
        <v>2039</v>
      </c>
      <c r="B93" s="53">
        <v>488</v>
      </c>
      <c r="C93" s="53">
        <v>7</v>
      </c>
      <c r="D93" s="53">
        <v>494</v>
      </c>
    </row>
    <row r="94" spans="1:4" x14ac:dyDescent="0.2">
      <c r="A94" s="53" t="s">
        <v>2040</v>
      </c>
      <c r="B94" s="53">
        <v>495</v>
      </c>
      <c r="C94" s="53">
        <v>1</v>
      </c>
      <c r="D94" s="53">
        <v>495</v>
      </c>
    </row>
    <row r="95" spans="1:4" x14ac:dyDescent="0.2">
      <c r="A95" s="53" t="s">
        <v>2041</v>
      </c>
      <c r="B95" s="53">
        <v>496</v>
      </c>
      <c r="C95" s="53">
        <v>7</v>
      </c>
      <c r="D95" s="53">
        <v>502</v>
      </c>
    </row>
    <row r="96" spans="1:4" x14ac:dyDescent="0.2">
      <c r="A96" s="53" t="s">
        <v>2042</v>
      </c>
      <c r="B96" s="53">
        <v>503</v>
      </c>
      <c r="C96" s="53">
        <v>1</v>
      </c>
      <c r="D96" s="53">
        <v>503</v>
      </c>
    </row>
    <row r="97" spans="1:4" x14ac:dyDescent="0.2">
      <c r="A97" s="53" t="s">
        <v>2043</v>
      </c>
      <c r="B97" s="53">
        <v>504</v>
      </c>
      <c r="C97" s="53">
        <v>7</v>
      </c>
      <c r="D97" s="53">
        <v>510</v>
      </c>
    </row>
    <row r="98" spans="1:4" x14ac:dyDescent="0.2">
      <c r="A98" s="53" t="s">
        <v>2044</v>
      </c>
      <c r="B98" s="53">
        <v>511</v>
      </c>
      <c r="C98" s="53">
        <v>1</v>
      </c>
      <c r="D98" s="53">
        <v>511</v>
      </c>
    </row>
    <row r="99" spans="1:4" x14ac:dyDescent="0.2">
      <c r="A99" s="53" t="s">
        <v>2045</v>
      </c>
      <c r="B99" s="53">
        <v>512</v>
      </c>
      <c r="C99" s="53">
        <v>7</v>
      </c>
      <c r="D99" s="53">
        <v>518</v>
      </c>
    </row>
    <row r="100" spans="1:4" x14ac:dyDescent="0.2">
      <c r="A100" s="53" t="s">
        <v>2046</v>
      </c>
      <c r="B100" s="53">
        <v>519</v>
      </c>
      <c r="C100" s="53">
        <v>1</v>
      </c>
      <c r="D100" s="53">
        <v>519</v>
      </c>
    </row>
    <row r="101" spans="1:4" x14ac:dyDescent="0.2">
      <c r="A101" s="53" t="s">
        <v>2047</v>
      </c>
      <c r="B101" s="53">
        <v>520</v>
      </c>
      <c r="C101" s="53">
        <v>7</v>
      </c>
      <c r="D101" s="53">
        <v>526</v>
      </c>
    </row>
    <row r="102" spans="1:4" x14ac:dyDescent="0.2">
      <c r="A102" s="53" t="s">
        <v>2048</v>
      </c>
      <c r="B102" s="53">
        <v>527</v>
      </c>
      <c r="C102" s="53">
        <v>1</v>
      </c>
      <c r="D102" s="53">
        <v>527</v>
      </c>
    </row>
    <row r="103" spans="1:4" x14ac:dyDescent="0.2">
      <c r="A103" s="53" t="s">
        <v>2049</v>
      </c>
      <c r="B103" s="53">
        <v>528</v>
      </c>
      <c r="C103" s="53">
        <v>7</v>
      </c>
      <c r="D103" s="53">
        <v>534</v>
      </c>
    </row>
    <row r="104" spans="1:4" x14ac:dyDescent="0.2">
      <c r="A104" s="53" t="s">
        <v>2050</v>
      </c>
      <c r="B104" s="53">
        <v>535</v>
      </c>
      <c r="C104" s="53">
        <v>1</v>
      </c>
      <c r="D104" s="53">
        <v>535</v>
      </c>
    </row>
    <row r="105" spans="1:4" x14ac:dyDescent="0.2">
      <c r="A105" s="53" t="s">
        <v>2051</v>
      </c>
      <c r="B105" s="53">
        <v>536</v>
      </c>
      <c r="C105" s="53">
        <v>7</v>
      </c>
      <c r="D105" s="53">
        <v>542</v>
      </c>
    </row>
    <row r="106" spans="1:4" x14ac:dyDescent="0.2">
      <c r="A106" s="53" t="s">
        <v>2052</v>
      </c>
      <c r="B106" s="53">
        <v>543</v>
      </c>
      <c r="C106" s="53">
        <v>1</v>
      </c>
      <c r="D106" s="53">
        <v>543</v>
      </c>
    </row>
    <row r="107" spans="1:4" x14ac:dyDescent="0.2">
      <c r="A107" s="53" t="s">
        <v>2053</v>
      </c>
      <c r="B107" s="53">
        <v>544</v>
      </c>
      <c r="C107" s="53">
        <v>7</v>
      </c>
      <c r="D107" s="53">
        <v>550</v>
      </c>
    </row>
    <row r="108" spans="1:4" x14ac:dyDescent="0.2">
      <c r="A108" s="53" t="s">
        <v>2054</v>
      </c>
      <c r="B108" s="53">
        <v>551</v>
      </c>
      <c r="C108" s="53">
        <v>1</v>
      </c>
      <c r="D108" s="53">
        <v>551</v>
      </c>
    </row>
    <row r="109" spans="1:4" x14ac:dyDescent="0.2">
      <c r="A109" s="53" t="s">
        <v>2055</v>
      </c>
      <c r="B109" s="53">
        <v>552</v>
      </c>
      <c r="C109" s="53">
        <v>7</v>
      </c>
      <c r="D109" s="53">
        <v>558</v>
      </c>
    </row>
    <row r="110" spans="1:4" x14ac:dyDescent="0.2">
      <c r="A110" s="53" t="s">
        <v>2056</v>
      </c>
      <c r="B110" s="53">
        <v>559</v>
      </c>
      <c r="C110" s="53">
        <v>1</v>
      </c>
      <c r="D110" s="53">
        <v>559</v>
      </c>
    </row>
    <row r="111" spans="1:4" x14ac:dyDescent="0.2">
      <c r="A111" s="53" t="s">
        <v>2057</v>
      </c>
      <c r="B111" s="53">
        <v>560</v>
      </c>
      <c r="C111" s="53">
        <v>7</v>
      </c>
      <c r="D111" s="53">
        <v>566</v>
      </c>
    </row>
    <row r="112" spans="1:4" x14ac:dyDescent="0.2">
      <c r="A112" s="53" t="s">
        <v>2058</v>
      </c>
      <c r="B112" s="53">
        <v>567</v>
      </c>
      <c r="C112" s="53">
        <v>1</v>
      </c>
      <c r="D112" s="53">
        <v>567</v>
      </c>
    </row>
    <row r="113" spans="1:4" x14ac:dyDescent="0.2">
      <c r="A113" s="53" t="s">
        <v>2059</v>
      </c>
      <c r="B113" s="53">
        <v>568</v>
      </c>
      <c r="C113" s="53">
        <v>7</v>
      </c>
      <c r="D113" s="53">
        <v>574</v>
      </c>
    </row>
    <row r="114" spans="1:4" x14ac:dyDescent="0.2">
      <c r="A114" s="53" t="s">
        <v>2060</v>
      </c>
      <c r="B114" s="53">
        <v>575</v>
      </c>
      <c r="C114" s="53">
        <v>1</v>
      </c>
      <c r="D114" s="53">
        <v>575</v>
      </c>
    </row>
    <row r="115" spans="1:4" x14ac:dyDescent="0.2">
      <c r="A115" s="53" t="s">
        <v>2061</v>
      </c>
      <c r="B115" s="53">
        <v>576</v>
      </c>
      <c r="C115" s="53">
        <v>7</v>
      </c>
      <c r="D115" s="53">
        <v>582</v>
      </c>
    </row>
    <row r="116" spans="1:4" x14ac:dyDescent="0.2">
      <c r="A116" s="53" t="s">
        <v>2062</v>
      </c>
      <c r="B116" s="53">
        <v>583</v>
      </c>
      <c r="C116" s="53">
        <v>1</v>
      </c>
      <c r="D116" s="53">
        <v>583</v>
      </c>
    </row>
    <row r="117" spans="1:4" x14ac:dyDescent="0.2">
      <c r="A117" s="53" t="s">
        <v>2063</v>
      </c>
      <c r="B117" s="53">
        <v>584</v>
      </c>
      <c r="C117" s="53">
        <v>7</v>
      </c>
      <c r="D117" s="53">
        <v>590</v>
      </c>
    </row>
    <row r="118" spans="1:4" x14ac:dyDescent="0.2">
      <c r="A118" s="53" t="s">
        <v>2064</v>
      </c>
      <c r="B118" s="53">
        <v>591</v>
      </c>
      <c r="C118" s="53">
        <v>1</v>
      </c>
      <c r="D118" s="53">
        <v>591</v>
      </c>
    </row>
    <row r="119" spans="1:4" x14ac:dyDescent="0.2">
      <c r="A119" s="53" t="s">
        <v>2065</v>
      </c>
      <c r="B119" s="53">
        <v>592</v>
      </c>
      <c r="C119" s="53">
        <v>7</v>
      </c>
      <c r="D119" s="53">
        <v>598</v>
      </c>
    </row>
    <row r="120" spans="1:4" x14ac:dyDescent="0.2">
      <c r="A120" s="53" t="s">
        <v>2066</v>
      </c>
      <c r="B120" s="53">
        <v>599</v>
      </c>
      <c r="C120" s="53">
        <v>1</v>
      </c>
      <c r="D120" s="53">
        <v>599</v>
      </c>
    </row>
    <row r="121" spans="1:4" x14ac:dyDescent="0.2">
      <c r="A121" s="53" t="s">
        <v>2067</v>
      </c>
      <c r="B121" s="53">
        <v>600</v>
      </c>
      <c r="C121" s="53">
        <v>7</v>
      </c>
      <c r="D121" s="53">
        <v>606</v>
      </c>
    </row>
    <row r="122" spans="1:4" x14ac:dyDescent="0.2">
      <c r="A122" s="53" t="s">
        <v>2068</v>
      </c>
      <c r="B122" s="53">
        <v>607</v>
      </c>
      <c r="C122" s="53">
        <v>1</v>
      </c>
      <c r="D122" s="53">
        <v>607</v>
      </c>
    </row>
    <row r="123" spans="1:4" x14ac:dyDescent="0.2">
      <c r="A123" s="53" t="s">
        <v>2069</v>
      </c>
      <c r="B123" s="53">
        <v>608</v>
      </c>
      <c r="C123" s="53">
        <v>7</v>
      </c>
      <c r="D123" s="53">
        <v>614</v>
      </c>
    </row>
    <row r="124" spans="1:4" x14ac:dyDescent="0.2">
      <c r="A124" s="53" t="s">
        <v>2070</v>
      </c>
      <c r="B124" s="53">
        <v>615</v>
      </c>
      <c r="C124" s="53">
        <v>3</v>
      </c>
      <c r="D124" s="53">
        <v>617</v>
      </c>
    </row>
    <row r="125" spans="1:4" x14ac:dyDescent="0.2">
      <c r="A125" s="53" t="s">
        <v>2071</v>
      </c>
      <c r="B125" s="53">
        <v>618</v>
      </c>
      <c r="C125" s="53">
        <v>7</v>
      </c>
      <c r="D125" s="53">
        <v>624</v>
      </c>
    </row>
    <row r="126" spans="1:4" x14ac:dyDescent="0.2">
      <c r="A126" s="53" t="s">
        <v>2072</v>
      </c>
      <c r="B126" s="53">
        <v>625</v>
      </c>
      <c r="C126" s="53">
        <v>3</v>
      </c>
      <c r="D126" s="53">
        <v>627</v>
      </c>
    </row>
    <row r="127" spans="1:4" x14ac:dyDescent="0.2">
      <c r="A127" s="53" t="s">
        <v>2073</v>
      </c>
      <c r="B127" s="53">
        <v>628</v>
      </c>
      <c r="C127" s="53">
        <v>7</v>
      </c>
      <c r="D127" s="53">
        <v>634</v>
      </c>
    </row>
    <row r="128" spans="1:4" x14ac:dyDescent="0.2">
      <c r="A128" s="53" t="s">
        <v>2074</v>
      </c>
      <c r="B128" s="53">
        <v>635</v>
      </c>
      <c r="C128" s="53">
        <v>3</v>
      </c>
      <c r="D128" s="53">
        <v>637</v>
      </c>
    </row>
    <row r="129" spans="1:4" x14ac:dyDescent="0.2">
      <c r="A129" s="53" t="s">
        <v>2075</v>
      </c>
      <c r="B129" s="53">
        <v>638</v>
      </c>
      <c r="C129" s="53">
        <v>7</v>
      </c>
      <c r="D129" s="53">
        <v>644</v>
      </c>
    </row>
    <row r="130" spans="1:4" x14ac:dyDescent="0.2">
      <c r="A130" s="53" t="s">
        <v>2076</v>
      </c>
      <c r="B130" s="53">
        <v>645</v>
      </c>
      <c r="C130" s="53">
        <v>3</v>
      </c>
      <c r="D130" s="53">
        <v>647</v>
      </c>
    </row>
    <row r="131" spans="1:4" x14ac:dyDescent="0.2">
      <c r="A131" s="53" t="s">
        <v>2077</v>
      </c>
      <c r="B131" s="53">
        <v>648</v>
      </c>
      <c r="C131" s="53">
        <v>7</v>
      </c>
      <c r="D131" s="53">
        <v>654</v>
      </c>
    </row>
    <row r="132" spans="1:4" x14ac:dyDescent="0.2">
      <c r="A132" s="53" t="s">
        <v>2078</v>
      </c>
      <c r="B132" s="53">
        <v>655</v>
      </c>
      <c r="C132" s="53">
        <v>3</v>
      </c>
      <c r="D132" s="53">
        <v>657</v>
      </c>
    </row>
    <row r="133" spans="1:4" x14ac:dyDescent="0.2">
      <c r="A133" s="53" t="s">
        <v>2079</v>
      </c>
      <c r="B133" s="53">
        <v>658</v>
      </c>
      <c r="C133" s="53">
        <v>7</v>
      </c>
      <c r="D133" s="53">
        <v>664</v>
      </c>
    </row>
    <row r="134" spans="1:4" x14ac:dyDescent="0.2">
      <c r="A134" s="53" t="s">
        <v>2080</v>
      </c>
      <c r="B134" s="53">
        <v>665</v>
      </c>
      <c r="C134" s="53">
        <v>3</v>
      </c>
      <c r="D134" s="53">
        <v>667</v>
      </c>
    </row>
    <row r="135" spans="1:4" x14ac:dyDescent="0.2">
      <c r="A135" s="53" t="s">
        <v>2081</v>
      </c>
      <c r="B135" s="53">
        <v>668</v>
      </c>
      <c r="C135" s="53">
        <v>7</v>
      </c>
      <c r="D135" s="53">
        <v>674</v>
      </c>
    </row>
    <row r="136" spans="1:4" x14ac:dyDescent="0.2">
      <c r="A136" s="53" t="s">
        <v>2082</v>
      </c>
      <c r="B136" s="53">
        <v>675</v>
      </c>
      <c r="C136" s="53">
        <v>3</v>
      </c>
      <c r="D136" s="53">
        <v>677</v>
      </c>
    </row>
    <row r="137" spans="1:4" x14ac:dyDescent="0.2">
      <c r="A137" s="53" t="s">
        <v>2083</v>
      </c>
      <c r="B137" s="53">
        <v>678</v>
      </c>
      <c r="C137" s="53">
        <v>7</v>
      </c>
      <c r="D137" s="53">
        <v>684</v>
      </c>
    </row>
    <row r="138" spans="1:4" x14ac:dyDescent="0.2">
      <c r="A138" s="53" t="s">
        <v>2084</v>
      </c>
      <c r="B138" s="53">
        <v>685</v>
      </c>
      <c r="C138" s="53">
        <v>3</v>
      </c>
      <c r="D138" s="53">
        <v>687</v>
      </c>
    </row>
    <row r="139" spans="1:4" x14ac:dyDescent="0.2">
      <c r="A139" s="53" t="s">
        <v>2085</v>
      </c>
      <c r="B139" s="53">
        <v>688</v>
      </c>
      <c r="C139" s="53">
        <v>7</v>
      </c>
      <c r="D139" s="53">
        <v>694</v>
      </c>
    </row>
    <row r="140" spans="1:4" x14ac:dyDescent="0.2">
      <c r="A140" s="53" t="s">
        <v>2086</v>
      </c>
      <c r="B140" s="53">
        <v>695</v>
      </c>
      <c r="C140" s="53">
        <v>3</v>
      </c>
      <c r="D140" s="53">
        <v>697</v>
      </c>
    </row>
    <row r="141" spans="1:4" x14ac:dyDescent="0.2">
      <c r="A141" s="53" t="s">
        <v>2087</v>
      </c>
      <c r="B141" s="53">
        <v>698</v>
      </c>
      <c r="C141" s="53">
        <v>7</v>
      </c>
      <c r="D141" s="53">
        <v>704</v>
      </c>
    </row>
    <row r="142" spans="1:4" x14ac:dyDescent="0.2">
      <c r="A142" s="53" t="s">
        <v>2088</v>
      </c>
      <c r="B142" s="53">
        <v>705</v>
      </c>
      <c r="C142" s="53">
        <v>3</v>
      </c>
      <c r="D142" s="53">
        <v>707</v>
      </c>
    </row>
    <row r="143" spans="1:4" x14ac:dyDescent="0.2">
      <c r="A143" s="53" t="s">
        <v>2089</v>
      </c>
      <c r="B143" s="53">
        <v>708</v>
      </c>
      <c r="C143" s="53">
        <v>7</v>
      </c>
      <c r="D143" s="53">
        <v>714</v>
      </c>
    </row>
    <row r="144" spans="1:4" x14ac:dyDescent="0.2">
      <c r="A144" s="53" t="s">
        <v>2090</v>
      </c>
      <c r="B144" s="53">
        <v>715</v>
      </c>
      <c r="C144" s="53">
        <v>3</v>
      </c>
      <c r="D144" s="53">
        <v>717</v>
      </c>
    </row>
    <row r="145" spans="1:4" x14ac:dyDescent="0.2">
      <c r="A145" s="53" t="s">
        <v>2091</v>
      </c>
      <c r="B145" s="53">
        <v>718</v>
      </c>
      <c r="C145" s="53">
        <v>7</v>
      </c>
      <c r="D145" s="53">
        <v>724</v>
      </c>
    </row>
    <row r="146" spans="1:4" x14ac:dyDescent="0.2">
      <c r="A146" s="53" t="s">
        <v>2092</v>
      </c>
      <c r="B146" s="53">
        <v>725</v>
      </c>
      <c r="C146" s="53">
        <v>3</v>
      </c>
      <c r="D146" s="53">
        <v>727</v>
      </c>
    </row>
    <row r="147" spans="1:4" x14ac:dyDescent="0.2">
      <c r="A147" s="53" t="s">
        <v>2093</v>
      </c>
      <c r="B147" s="53">
        <v>728</v>
      </c>
      <c r="C147" s="53">
        <v>7</v>
      </c>
      <c r="D147" s="53">
        <v>734</v>
      </c>
    </row>
    <row r="148" spans="1:4" x14ac:dyDescent="0.2">
      <c r="A148" s="53" t="s">
        <v>2094</v>
      </c>
      <c r="B148" s="53">
        <v>735</v>
      </c>
      <c r="C148" s="53">
        <v>3</v>
      </c>
      <c r="D148" s="53">
        <v>737</v>
      </c>
    </row>
    <row r="149" spans="1:4" x14ac:dyDescent="0.2">
      <c r="A149" s="53" t="s">
        <v>2095</v>
      </c>
      <c r="B149" s="53">
        <v>738</v>
      </c>
      <c r="C149" s="53">
        <v>7</v>
      </c>
      <c r="D149" s="53">
        <v>744</v>
      </c>
    </row>
    <row r="150" spans="1:4" x14ac:dyDescent="0.2">
      <c r="A150" s="53" t="s">
        <v>2096</v>
      </c>
      <c r="B150" s="53">
        <v>745</v>
      </c>
      <c r="C150" s="53">
        <v>3</v>
      </c>
      <c r="D150" s="53">
        <v>747</v>
      </c>
    </row>
    <row r="151" spans="1:4" x14ac:dyDescent="0.2">
      <c r="A151" s="53" t="s">
        <v>2097</v>
      </c>
      <c r="B151" s="53">
        <v>748</v>
      </c>
      <c r="C151" s="53">
        <v>7</v>
      </c>
      <c r="D151" s="53">
        <v>754</v>
      </c>
    </row>
    <row r="152" spans="1:4" x14ac:dyDescent="0.2">
      <c r="A152" s="53" t="s">
        <v>2098</v>
      </c>
      <c r="B152" s="53">
        <v>755</v>
      </c>
      <c r="C152" s="53">
        <v>3</v>
      </c>
      <c r="D152" s="53">
        <v>757</v>
      </c>
    </row>
    <row r="153" spans="1:4" x14ac:dyDescent="0.2">
      <c r="A153" s="53" t="s">
        <v>2099</v>
      </c>
      <c r="B153" s="53">
        <v>758</v>
      </c>
      <c r="C153" s="53">
        <v>7</v>
      </c>
      <c r="D153" s="53">
        <v>764</v>
      </c>
    </row>
    <row r="154" spans="1:4" x14ac:dyDescent="0.2">
      <c r="A154" s="53" t="s">
        <v>2100</v>
      </c>
      <c r="B154" s="53">
        <v>765</v>
      </c>
      <c r="C154" s="53">
        <v>3</v>
      </c>
      <c r="D154" s="53">
        <v>767</v>
      </c>
    </row>
    <row r="155" spans="1:4" x14ac:dyDescent="0.2">
      <c r="A155" s="53" t="s">
        <v>2101</v>
      </c>
      <c r="B155" s="53">
        <v>768</v>
      </c>
      <c r="C155" s="53">
        <v>7</v>
      </c>
      <c r="D155" s="53">
        <v>774</v>
      </c>
    </row>
    <row r="156" spans="1:4" x14ac:dyDescent="0.2">
      <c r="A156" s="53" t="s">
        <v>2102</v>
      </c>
      <c r="B156" s="53">
        <v>775</v>
      </c>
      <c r="C156" s="53">
        <v>3</v>
      </c>
      <c r="D156" s="53">
        <v>777</v>
      </c>
    </row>
    <row r="157" spans="1:4" x14ac:dyDescent="0.2">
      <c r="A157" s="53" t="s">
        <v>2103</v>
      </c>
      <c r="B157" s="53">
        <v>778</v>
      </c>
      <c r="C157" s="53">
        <v>7</v>
      </c>
      <c r="D157" s="53">
        <v>784</v>
      </c>
    </row>
    <row r="158" spans="1:4" x14ac:dyDescent="0.2">
      <c r="A158" s="53" t="s">
        <v>2104</v>
      </c>
      <c r="B158" s="53">
        <v>785</v>
      </c>
      <c r="C158" s="53">
        <v>3</v>
      </c>
      <c r="D158" s="53">
        <v>787</v>
      </c>
    </row>
    <row r="159" spans="1:4" x14ac:dyDescent="0.2">
      <c r="A159" s="53" t="s">
        <v>2105</v>
      </c>
      <c r="B159" s="53">
        <v>788</v>
      </c>
      <c r="C159" s="53">
        <v>7</v>
      </c>
      <c r="D159" s="53">
        <v>794</v>
      </c>
    </row>
    <row r="160" spans="1:4" x14ac:dyDescent="0.2">
      <c r="A160" s="53" t="s">
        <v>2106</v>
      </c>
      <c r="B160" s="53">
        <v>795</v>
      </c>
      <c r="C160" s="53">
        <v>3</v>
      </c>
      <c r="D160" s="53">
        <v>797</v>
      </c>
    </row>
    <row r="161" spans="1:5" x14ac:dyDescent="0.2">
      <c r="A161" s="53" t="s">
        <v>2107</v>
      </c>
      <c r="B161" s="53">
        <v>798</v>
      </c>
      <c r="C161" s="53">
        <v>7</v>
      </c>
      <c r="D161" s="53">
        <v>804</v>
      </c>
    </row>
    <row r="162" spans="1:5" x14ac:dyDescent="0.2">
      <c r="A162" s="53" t="s">
        <v>2108</v>
      </c>
      <c r="B162" s="53">
        <v>805</v>
      </c>
      <c r="C162" s="53">
        <v>3</v>
      </c>
      <c r="D162" s="53">
        <v>807</v>
      </c>
    </row>
    <row r="163" spans="1:5" x14ac:dyDescent="0.2">
      <c r="A163" s="53" t="s">
        <v>2109</v>
      </c>
      <c r="B163" s="53">
        <v>808</v>
      </c>
      <c r="C163" s="53">
        <v>7</v>
      </c>
      <c r="D163" s="53">
        <v>814</v>
      </c>
    </row>
    <row r="164" spans="1:5" x14ac:dyDescent="0.2">
      <c r="A164" s="53" t="s">
        <v>2110</v>
      </c>
      <c r="B164" s="53">
        <v>815</v>
      </c>
      <c r="C164" s="53">
        <v>3</v>
      </c>
      <c r="D164" s="53">
        <v>817</v>
      </c>
    </row>
    <row r="165" spans="1:5" x14ac:dyDescent="0.2">
      <c r="A165" s="53" t="s">
        <v>2111</v>
      </c>
      <c r="B165" s="53">
        <v>818</v>
      </c>
      <c r="C165" s="53">
        <v>7</v>
      </c>
      <c r="D165" s="53">
        <v>824</v>
      </c>
    </row>
    <row r="166" spans="1:5" x14ac:dyDescent="0.2">
      <c r="A166" s="53" t="s">
        <v>2112</v>
      </c>
      <c r="B166" s="53">
        <v>825</v>
      </c>
      <c r="C166" s="53">
        <v>3</v>
      </c>
      <c r="D166" s="53">
        <v>827</v>
      </c>
    </row>
    <row r="167" spans="1:5" x14ac:dyDescent="0.2">
      <c r="A167" s="53" t="s">
        <v>2113</v>
      </c>
      <c r="B167" s="53">
        <v>828</v>
      </c>
      <c r="C167" s="53">
        <v>7</v>
      </c>
      <c r="D167" s="53">
        <v>834</v>
      </c>
    </row>
    <row r="168" spans="1:5" x14ac:dyDescent="0.2">
      <c r="A168" s="53" t="s">
        <v>2114</v>
      </c>
      <c r="B168" s="53">
        <v>835</v>
      </c>
      <c r="C168" s="53">
        <v>3</v>
      </c>
      <c r="D168" s="53">
        <v>837</v>
      </c>
    </row>
    <row r="169" spans="1:5" x14ac:dyDescent="0.2">
      <c r="A169" s="53" t="s">
        <v>2115</v>
      </c>
      <c r="B169" s="53">
        <v>838</v>
      </c>
      <c r="C169" s="53">
        <v>7</v>
      </c>
      <c r="D169" s="53">
        <v>844</v>
      </c>
    </row>
    <row r="170" spans="1:5" x14ac:dyDescent="0.2">
      <c r="A170" s="53" t="s">
        <v>2116</v>
      </c>
      <c r="B170" s="53">
        <v>845</v>
      </c>
      <c r="C170" s="53">
        <v>3</v>
      </c>
      <c r="D170" s="53">
        <v>847</v>
      </c>
    </row>
    <row r="171" spans="1:5" x14ac:dyDescent="0.2">
      <c r="A171" s="53" t="s">
        <v>2117</v>
      </c>
      <c r="B171" s="53">
        <v>848</v>
      </c>
      <c r="C171" s="53">
        <v>7</v>
      </c>
      <c r="D171" s="53">
        <v>854</v>
      </c>
    </row>
    <row r="172" spans="1:5" x14ac:dyDescent="0.2">
      <c r="A172" s="53" t="s">
        <v>2118</v>
      </c>
      <c r="B172" s="53">
        <v>855</v>
      </c>
      <c r="C172" s="53">
        <v>3</v>
      </c>
      <c r="D172" s="53">
        <v>857</v>
      </c>
    </row>
    <row r="173" spans="1:5" x14ac:dyDescent="0.2">
      <c r="A173" s="53" t="s">
        <v>2119</v>
      </c>
      <c r="B173" s="53">
        <v>858</v>
      </c>
      <c r="C173" s="53">
        <v>42</v>
      </c>
      <c r="D173" s="53">
        <v>899</v>
      </c>
    </row>
    <row r="174" spans="1:5" x14ac:dyDescent="0.2">
      <c r="A174" s="53" t="s">
        <v>2120</v>
      </c>
      <c r="B174" s="53">
        <v>900</v>
      </c>
      <c r="C174" s="53">
        <v>16</v>
      </c>
      <c r="D174" s="53">
        <v>915</v>
      </c>
      <c r="E174" s="53" t="s">
        <v>1954</v>
      </c>
    </row>
    <row r="175" spans="1:5" x14ac:dyDescent="0.2">
      <c r="A175" s="53" t="s">
        <v>2121</v>
      </c>
      <c r="B175" s="53">
        <v>916</v>
      </c>
      <c r="C175" s="53">
        <v>12</v>
      </c>
      <c r="D175" s="53">
        <v>927</v>
      </c>
      <c r="E175" s="53" t="s">
        <v>1955</v>
      </c>
    </row>
    <row r="176" spans="1:5" x14ac:dyDescent="0.2">
      <c r="A176" s="53" t="s">
        <v>2122</v>
      </c>
      <c r="B176" s="53">
        <v>928</v>
      </c>
      <c r="C176" s="53">
        <v>11</v>
      </c>
      <c r="D176" s="53">
        <v>938</v>
      </c>
      <c r="E176" s="53" t="s">
        <v>1951</v>
      </c>
    </row>
    <row r="177" spans="1:5" x14ac:dyDescent="0.2">
      <c r="A177" s="53" t="s">
        <v>2123</v>
      </c>
      <c r="B177" s="53">
        <v>939</v>
      </c>
      <c r="C177" s="53">
        <v>2</v>
      </c>
      <c r="D177" s="53">
        <v>940</v>
      </c>
      <c r="E177" s="53" t="s">
        <v>1956</v>
      </c>
    </row>
    <row r="178" spans="1:5" x14ac:dyDescent="0.2">
      <c r="A178" s="53" t="s">
        <v>2124</v>
      </c>
      <c r="B178" s="53">
        <v>941</v>
      </c>
      <c r="C178" s="53">
        <v>9</v>
      </c>
      <c r="D178" s="53">
        <v>949</v>
      </c>
      <c r="E178" s="53" t="s">
        <v>1957</v>
      </c>
    </row>
    <row r="179" spans="1:5" x14ac:dyDescent="0.2">
      <c r="A179" s="53" t="s">
        <v>2125</v>
      </c>
      <c r="B179" s="53">
        <v>950</v>
      </c>
      <c r="C179" s="53">
        <v>16</v>
      </c>
      <c r="D179" s="53">
        <v>965</v>
      </c>
      <c r="E179" s="53" t="s">
        <v>1958</v>
      </c>
    </row>
    <row r="180" spans="1:5" x14ac:dyDescent="0.2">
      <c r="A180" s="53" t="s">
        <v>2126</v>
      </c>
      <c r="B180" s="53">
        <v>966</v>
      </c>
      <c r="C180" s="53">
        <v>12</v>
      </c>
      <c r="D180" s="53">
        <v>977</v>
      </c>
      <c r="E180" s="53" t="s">
        <v>1959</v>
      </c>
    </row>
    <row r="181" spans="1:5" x14ac:dyDescent="0.2">
      <c r="A181" s="53" t="s">
        <v>2127</v>
      </c>
      <c r="B181" s="53">
        <v>978</v>
      </c>
      <c r="C181" s="53">
        <v>11</v>
      </c>
      <c r="D181" s="53">
        <v>988</v>
      </c>
      <c r="E181" s="53" t="s">
        <v>1952</v>
      </c>
    </row>
    <row r="182" spans="1:5" x14ac:dyDescent="0.2">
      <c r="A182" s="53" t="s">
        <v>2128</v>
      </c>
      <c r="B182" s="53">
        <v>989</v>
      </c>
      <c r="C182" s="53">
        <v>2</v>
      </c>
      <c r="D182" s="53">
        <v>990</v>
      </c>
      <c r="E182" s="53" t="s">
        <v>1960</v>
      </c>
    </row>
    <row r="183" spans="1:5" x14ac:dyDescent="0.2">
      <c r="A183" s="53" t="s">
        <v>2129</v>
      </c>
      <c r="B183" s="53">
        <v>991</v>
      </c>
      <c r="C183" s="53">
        <v>9</v>
      </c>
      <c r="D183" s="53">
        <v>999</v>
      </c>
      <c r="E183" s="53" t="s">
        <v>1961</v>
      </c>
    </row>
    <row r="184" spans="1:5" x14ac:dyDescent="0.2">
      <c r="A184" s="53" t="s">
        <v>1917</v>
      </c>
      <c r="B184" s="53">
        <v>1000</v>
      </c>
      <c r="C184" s="53">
        <v>20</v>
      </c>
      <c r="D184" s="53">
        <v>1019</v>
      </c>
      <c r="E184" s="53" t="s">
        <v>1953</v>
      </c>
    </row>
    <row r="185" spans="1:5" x14ac:dyDescent="0.2">
      <c r="A185" s="53" t="s">
        <v>2130</v>
      </c>
      <c r="B185" s="53">
        <v>1020</v>
      </c>
      <c r="C185" s="53">
        <v>80</v>
      </c>
      <c r="D185" s="53">
        <v>1099</v>
      </c>
    </row>
    <row r="186" spans="1:5" x14ac:dyDescent="0.2">
      <c r="A186" s="53" t="s">
        <v>2131</v>
      </c>
      <c r="B186" s="53">
        <v>1100</v>
      </c>
      <c r="C186" s="53">
        <v>4</v>
      </c>
      <c r="D186" s="53">
        <v>1103</v>
      </c>
      <c r="E186" s="53" t="s">
        <v>1962</v>
      </c>
    </row>
    <row r="187" spans="1:5" x14ac:dyDescent="0.2">
      <c r="A187" s="53" t="s">
        <v>2132</v>
      </c>
      <c r="B187" s="53">
        <v>1104</v>
      </c>
      <c r="C187" s="53">
        <v>4</v>
      </c>
      <c r="D187" s="53">
        <v>1107</v>
      </c>
    </row>
    <row r="188" spans="1:5" x14ac:dyDescent="0.2">
      <c r="A188" s="53" t="s">
        <v>2133</v>
      </c>
      <c r="B188" s="53">
        <v>1108</v>
      </c>
      <c r="C188" s="53">
        <v>7</v>
      </c>
      <c r="D188" s="53">
        <v>1114</v>
      </c>
    </row>
    <row r="189" spans="1:5" x14ac:dyDescent="0.2">
      <c r="A189" s="53" t="s">
        <v>2134</v>
      </c>
      <c r="B189" s="53">
        <v>1115</v>
      </c>
      <c r="C189" s="53">
        <v>4</v>
      </c>
      <c r="D189" s="53">
        <v>1118</v>
      </c>
    </row>
    <row r="190" spans="1:5" x14ac:dyDescent="0.2">
      <c r="A190" s="53" t="s">
        <v>2135</v>
      </c>
      <c r="B190" s="53">
        <v>1119</v>
      </c>
      <c r="C190" s="53">
        <v>4</v>
      </c>
      <c r="D190" s="53">
        <v>1122</v>
      </c>
    </row>
    <row r="191" spans="1:5" x14ac:dyDescent="0.2">
      <c r="A191" s="53" t="s">
        <v>2136</v>
      </c>
      <c r="B191" s="53">
        <v>1123</v>
      </c>
      <c r="C191" s="53">
        <v>7</v>
      </c>
      <c r="D191" s="53">
        <v>1129</v>
      </c>
    </row>
    <row r="192" spans="1:5" x14ac:dyDescent="0.2">
      <c r="A192" s="53" t="s">
        <v>2137</v>
      </c>
      <c r="B192" s="53">
        <v>1130</v>
      </c>
      <c r="C192" s="53">
        <v>4</v>
      </c>
      <c r="D192" s="53">
        <v>1133</v>
      </c>
    </row>
    <row r="193" spans="1:4" x14ac:dyDescent="0.2">
      <c r="A193" s="53" t="s">
        <v>2138</v>
      </c>
      <c r="B193" s="53">
        <v>1134</v>
      </c>
      <c r="C193" s="53">
        <v>4</v>
      </c>
      <c r="D193" s="53">
        <v>1137</v>
      </c>
    </row>
    <row r="194" spans="1:4" x14ac:dyDescent="0.2">
      <c r="A194" s="53" t="s">
        <v>2139</v>
      </c>
      <c r="B194" s="53">
        <v>1138</v>
      </c>
      <c r="C194" s="53">
        <v>7</v>
      </c>
      <c r="D194" s="53">
        <v>1144</v>
      </c>
    </row>
    <row r="195" spans="1:4" x14ac:dyDescent="0.2">
      <c r="A195" s="53" t="s">
        <v>2140</v>
      </c>
      <c r="B195" s="53">
        <v>1145</v>
      </c>
      <c r="C195" s="53">
        <v>4</v>
      </c>
      <c r="D195" s="53">
        <v>1148</v>
      </c>
    </row>
    <row r="196" spans="1:4" x14ac:dyDescent="0.2">
      <c r="A196" s="53" t="s">
        <v>2141</v>
      </c>
      <c r="B196" s="53">
        <v>1149</v>
      </c>
      <c r="C196" s="53">
        <v>4</v>
      </c>
      <c r="D196" s="53">
        <v>1152</v>
      </c>
    </row>
    <row r="197" spans="1:4" x14ac:dyDescent="0.2">
      <c r="A197" s="53" t="s">
        <v>2142</v>
      </c>
      <c r="B197" s="53">
        <v>1153</v>
      </c>
      <c r="C197" s="53">
        <v>7</v>
      </c>
      <c r="D197" s="53">
        <v>1159</v>
      </c>
    </row>
    <row r="198" spans="1:4" x14ac:dyDescent="0.2">
      <c r="A198" s="53" t="s">
        <v>2143</v>
      </c>
      <c r="B198" s="53">
        <v>1160</v>
      </c>
      <c r="C198" s="53">
        <v>4</v>
      </c>
      <c r="D198" s="53">
        <v>1163</v>
      </c>
    </row>
    <row r="199" spans="1:4" x14ac:dyDescent="0.2">
      <c r="A199" s="53" t="s">
        <v>2144</v>
      </c>
      <c r="B199" s="53">
        <v>1164</v>
      </c>
      <c r="C199" s="53">
        <v>4</v>
      </c>
      <c r="D199" s="53">
        <v>1167</v>
      </c>
    </row>
    <row r="200" spans="1:4" x14ac:dyDescent="0.2">
      <c r="A200" s="53" t="s">
        <v>2145</v>
      </c>
      <c r="B200" s="53">
        <v>1168</v>
      </c>
      <c r="C200" s="53">
        <v>7</v>
      </c>
      <c r="D200" s="53">
        <v>1174</v>
      </c>
    </row>
    <row r="201" spans="1:4" x14ac:dyDescent="0.2">
      <c r="A201" s="53" t="s">
        <v>2146</v>
      </c>
      <c r="B201" s="53">
        <v>1175</v>
      </c>
      <c r="C201" s="53">
        <v>4</v>
      </c>
      <c r="D201" s="53">
        <v>1178</v>
      </c>
    </row>
    <row r="202" spans="1:4" x14ac:dyDescent="0.2">
      <c r="A202" s="53" t="s">
        <v>2147</v>
      </c>
      <c r="B202" s="53">
        <v>1179</v>
      </c>
      <c r="C202" s="53">
        <v>4</v>
      </c>
      <c r="D202" s="53">
        <v>1182</v>
      </c>
    </row>
    <row r="203" spans="1:4" x14ac:dyDescent="0.2">
      <c r="A203" s="53" t="s">
        <v>2148</v>
      </c>
      <c r="B203" s="53">
        <v>1183</v>
      </c>
      <c r="C203" s="53">
        <v>7</v>
      </c>
      <c r="D203" s="53">
        <v>1189</v>
      </c>
    </row>
    <row r="204" spans="1:4" x14ac:dyDescent="0.2">
      <c r="A204" s="53" t="s">
        <v>2149</v>
      </c>
      <c r="B204" s="53">
        <v>1190</v>
      </c>
      <c r="C204" s="53">
        <v>4</v>
      </c>
      <c r="D204" s="53">
        <v>1193</v>
      </c>
    </row>
    <row r="205" spans="1:4" x14ac:dyDescent="0.2">
      <c r="A205" s="53" t="s">
        <v>2150</v>
      </c>
      <c r="B205" s="53">
        <v>1194</v>
      </c>
      <c r="C205" s="53">
        <v>4</v>
      </c>
      <c r="D205" s="53">
        <v>1197</v>
      </c>
    </row>
    <row r="206" spans="1:4" x14ac:dyDescent="0.2">
      <c r="A206" s="53" t="s">
        <v>2151</v>
      </c>
      <c r="B206" s="53">
        <v>1198</v>
      </c>
      <c r="C206" s="53">
        <v>7</v>
      </c>
      <c r="D206" s="53">
        <v>1204</v>
      </c>
    </row>
    <row r="207" spans="1:4" x14ac:dyDescent="0.2">
      <c r="A207" s="53" t="s">
        <v>2152</v>
      </c>
      <c r="B207" s="53">
        <v>1205</v>
      </c>
      <c r="C207" s="53">
        <v>4</v>
      </c>
      <c r="D207" s="53">
        <v>1208</v>
      </c>
    </row>
    <row r="208" spans="1:4" x14ac:dyDescent="0.2">
      <c r="A208" s="53" t="s">
        <v>2153</v>
      </c>
      <c r="B208" s="53">
        <v>1209</v>
      </c>
      <c r="C208" s="53">
        <v>4</v>
      </c>
      <c r="D208" s="53">
        <v>1212</v>
      </c>
    </row>
    <row r="209" spans="1:4" x14ac:dyDescent="0.2">
      <c r="A209" s="53" t="s">
        <v>2154</v>
      </c>
      <c r="B209" s="53">
        <v>1213</v>
      </c>
      <c r="C209" s="53">
        <v>7</v>
      </c>
      <c r="D209" s="53">
        <v>1219</v>
      </c>
    </row>
    <row r="210" spans="1:4" x14ac:dyDescent="0.2">
      <c r="A210" s="53" t="s">
        <v>2155</v>
      </c>
      <c r="B210" s="53">
        <v>1220</v>
      </c>
      <c r="C210" s="53">
        <v>4</v>
      </c>
      <c r="D210" s="53">
        <v>1223</v>
      </c>
    </row>
    <row r="211" spans="1:4" x14ac:dyDescent="0.2">
      <c r="A211" s="53" t="s">
        <v>2156</v>
      </c>
      <c r="B211" s="53">
        <v>1224</v>
      </c>
      <c r="C211" s="53">
        <v>4</v>
      </c>
      <c r="D211" s="53">
        <v>1227</v>
      </c>
    </row>
    <row r="212" spans="1:4" x14ac:dyDescent="0.2">
      <c r="A212" s="53" t="s">
        <v>2157</v>
      </c>
      <c r="B212" s="53">
        <v>1228</v>
      </c>
      <c r="C212" s="53">
        <v>7</v>
      </c>
      <c r="D212" s="53">
        <v>1234</v>
      </c>
    </row>
    <row r="213" spans="1:4" x14ac:dyDescent="0.2">
      <c r="A213" s="53" t="s">
        <v>2158</v>
      </c>
      <c r="B213" s="53">
        <v>1235</v>
      </c>
      <c r="C213" s="53">
        <v>4</v>
      </c>
      <c r="D213" s="53">
        <v>1238</v>
      </c>
    </row>
    <row r="214" spans="1:4" x14ac:dyDescent="0.2">
      <c r="A214" s="53" t="s">
        <v>2159</v>
      </c>
      <c r="B214" s="53">
        <v>1239</v>
      </c>
      <c r="C214" s="53">
        <v>4</v>
      </c>
      <c r="D214" s="53">
        <v>1242</v>
      </c>
    </row>
    <row r="215" spans="1:4" x14ac:dyDescent="0.2">
      <c r="A215" s="53" t="s">
        <v>2160</v>
      </c>
      <c r="B215" s="53">
        <v>1243</v>
      </c>
      <c r="C215" s="53">
        <v>7</v>
      </c>
      <c r="D215" s="53">
        <v>1249</v>
      </c>
    </row>
    <row r="216" spans="1:4" x14ac:dyDescent="0.2">
      <c r="A216" s="53" t="s">
        <v>2161</v>
      </c>
      <c r="B216" s="53">
        <v>1250</v>
      </c>
      <c r="C216" s="53">
        <v>4</v>
      </c>
      <c r="D216" s="53">
        <v>1253</v>
      </c>
    </row>
    <row r="217" spans="1:4" x14ac:dyDescent="0.2">
      <c r="A217" s="53" t="s">
        <v>2162</v>
      </c>
      <c r="B217" s="53">
        <v>1254</v>
      </c>
      <c r="C217" s="53">
        <v>4</v>
      </c>
      <c r="D217" s="53">
        <v>1257</v>
      </c>
    </row>
    <row r="218" spans="1:4" x14ac:dyDescent="0.2">
      <c r="A218" s="53" t="s">
        <v>2163</v>
      </c>
      <c r="B218" s="53">
        <v>1258</v>
      </c>
      <c r="C218" s="53">
        <v>7</v>
      </c>
      <c r="D218" s="53">
        <v>1264</v>
      </c>
    </row>
    <row r="219" spans="1:4" x14ac:dyDescent="0.2">
      <c r="A219" s="53" t="s">
        <v>2164</v>
      </c>
      <c r="B219" s="53">
        <v>1265</v>
      </c>
      <c r="C219" s="53">
        <v>4</v>
      </c>
      <c r="D219" s="53">
        <v>1268</v>
      </c>
    </row>
    <row r="220" spans="1:4" x14ac:dyDescent="0.2">
      <c r="A220" s="53" t="s">
        <v>2165</v>
      </c>
      <c r="B220" s="53">
        <v>1269</v>
      </c>
      <c r="C220" s="53">
        <v>4</v>
      </c>
      <c r="D220" s="53">
        <v>1272</v>
      </c>
    </row>
    <row r="221" spans="1:4" x14ac:dyDescent="0.2">
      <c r="A221" s="53" t="s">
        <v>2166</v>
      </c>
      <c r="B221" s="53">
        <v>1273</v>
      </c>
      <c r="C221" s="53">
        <v>7</v>
      </c>
      <c r="D221" s="53">
        <v>1279</v>
      </c>
    </row>
    <row r="222" spans="1:4" x14ac:dyDescent="0.2">
      <c r="A222" s="53" t="s">
        <v>2167</v>
      </c>
      <c r="B222" s="53">
        <v>1280</v>
      </c>
      <c r="C222" s="53">
        <v>4</v>
      </c>
      <c r="D222" s="53">
        <v>1283</v>
      </c>
    </row>
    <row r="223" spans="1:4" x14ac:dyDescent="0.2">
      <c r="A223" s="53" t="s">
        <v>2168</v>
      </c>
      <c r="B223" s="53">
        <v>1284</v>
      </c>
      <c r="C223" s="53">
        <v>4</v>
      </c>
      <c r="D223" s="53">
        <v>1287</v>
      </c>
    </row>
    <row r="224" spans="1:4" x14ac:dyDescent="0.2">
      <c r="A224" s="53" t="s">
        <v>2169</v>
      </c>
      <c r="B224" s="53">
        <v>1288</v>
      </c>
      <c r="C224" s="53">
        <v>7</v>
      </c>
      <c r="D224" s="53">
        <v>1294</v>
      </c>
    </row>
    <row r="225" spans="1:4" x14ac:dyDescent="0.2">
      <c r="A225" s="53" t="s">
        <v>2170</v>
      </c>
      <c r="B225" s="53">
        <v>1295</v>
      </c>
      <c r="C225" s="53">
        <v>4</v>
      </c>
      <c r="D225" s="53">
        <v>1298</v>
      </c>
    </row>
    <row r="226" spans="1:4" x14ac:dyDescent="0.2">
      <c r="A226" s="53" t="s">
        <v>2171</v>
      </c>
      <c r="B226" s="53">
        <v>1299</v>
      </c>
      <c r="C226" s="53">
        <v>4</v>
      </c>
      <c r="D226" s="53">
        <v>1302</v>
      </c>
    </row>
    <row r="227" spans="1:4" x14ac:dyDescent="0.2">
      <c r="A227" s="53" t="s">
        <v>2172</v>
      </c>
      <c r="B227" s="53">
        <v>1303</v>
      </c>
      <c r="C227" s="53">
        <v>7</v>
      </c>
      <c r="D227" s="53">
        <v>1309</v>
      </c>
    </row>
    <row r="228" spans="1:4" x14ac:dyDescent="0.2">
      <c r="A228" s="53" t="s">
        <v>2173</v>
      </c>
      <c r="B228" s="53">
        <v>1310</v>
      </c>
      <c r="C228" s="53">
        <v>4</v>
      </c>
      <c r="D228" s="53">
        <v>1313</v>
      </c>
    </row>
    <row r="229" spans="1:4" x14ac:dyDescent="0.2">
      <c r="A229" s="53" t="s">
        <v>2174</v>
      </c>
      <c r="B229" s="53">
        <v>1314</v>
      </c>
      <c r="C229" s="53">
        <v>4</v>
      </c>
      <c r="D229" s="53">
        <v>1317</v>
      </c>
    </row>
    <row r="230" spans="1:4" x14ac:dyDescent="0.2">
      <c r="A230" s="53" t="s">
        <v>2175</v>
      </c>
      <c r="B230" s="53">
        <v>1318</v>
      </c>
      <c r="C230" s="53">
        <v>7</v>
      </c>
      <c r="D230" s="53">
        <v>1324</v>
      </c>
    </row>
    <row r="231" spans="1:4" x14ac:dyDescent="0.2">
      <c r="A231" s="53" t="s">
        <v>2176</v>
      </c>
      <c r="B231" s="53">
        <v>1325</v>
      </c>
      <c r="C231" s="53">
        <v>4</v>
      </c>
      <c r="D231" s="53">
        <v>1328</v>
      </c>
    </row>
    <row r="232" spans="1:4" x14ac:dyDescent="0.2">
      <c r="A232" s="53" t="s">
        <v>2177</v>
      </c>
      <c r="B232" s="53">
        <v>1329</v>
      </c>
      <c r="C232" s="53">
        <v>4</v>
      </c>
      <c r="D232" s="53">
        <v>1332</v>
      </c>
    </row>
    <row r="233" spans="1:4" x14ac:dyDescent="0.2">
      <c r="A233" s="53" t="s">
        <v>2178</v>
      </c>
      <c r="B233" s="53">
        <v>1333</v>
      </c>
      <c r="C233" s="53">
        <v>7</v>
      </c>
      <c r="D233" s="53">
        <v>1339</v>
      </c>
    </row>
    <row r="234" spans="1:4" x14ac:dyDescent="0.2">
      <c r="A234" s="53" t="s">
        <v>2179</v>
      </c>
      <c r="B234" s="53">
        <v>1340</v>
      </c>
      <c r="C234" s="53">
        <v>4</v>
      </c>
      <c r="D234" s="53">
        <v>1343</v>
      </c>
    </row>
    <row r="235" spans="1:4" x14ac:dyDescent="0.2">
      <c r="A235" s="53" t="s">
        <v>2180</v>
      </c>
      <c r="B235" s="53">
        <v>1344</v>
      </c>
      <c r="C235" s="53">
        <v>4</v>
      </c>
      <c r="D235" s="53">
        <v>1347</v>
      </c>
    </row>
    <row r="236" spans="1:4" x14ac:dyDescent="0.2">
      <c r="A236" s="53" t="s">
        <v>2181</v>
      </c>
      <c r="B236" s="53">
        <v>1348</v>
      </c>
      <c r="C236" s="53">
        <v>7</v>
      </c>
      <c r="D236" s="53">
        <v>1354</v>
      </c>
    </row>
    <row r="237" spans="1:4" x14ac:dyDescent="0.2">
      <c r="A237" s="53" t="s">
        <v>2182</v>
      </c>
      <c r="B237" s="53">
        <v>1355</v>
      </c>
      <c r="C237" s="53">
        <v>4</v>
      </c>
      <c r="D237" s="53">
        <v>1358</v>
      </c>
    </row>
    <row r="238" spans="1:4" x14ac:dyDescent="0.2">
      <c r="A238" s="53" t="s">
        <v>2183</v>
      </c>
      <c r="B238" s="53">
        <v>1359</v>
      </c>
      <c r="C238" s="53">
        <v>4</v>
      </c>
      <c r="D238" s="53">
        <v>1362</v>
      </c>
    </row>
    <row r="239" spans="1:4" x14ac:dyDescent="0.2">
      <c r="A239" s="53" t="s">
        <v>2184</v>
      </c>
      <c r="B239" s="53">
        <v>1363</v>
      </c>
      <c r="C239" s="53">
        <v>7</v>
      </c>
      <c r="D239" s="53">
        <v>1369</v>
      </c>
    </row>
    <row r="240" spans="1:4" x14ac:dyDescent="0.2">
      <c r="A240" s="53" t="s">
        <v>2185</v>
      </c>
      <c r="B240" s="53">
        <v>1370</v>
      </c>
      <c r="C240" s="53">
        <v>4</v>
      </c>
      <c r="D240" s="53">
        <v>1373</v>
      </c>
    </row>
    <row r="241" spans="1:4" x14ac:dyDescent="0.2">
      <c r="A241" s="53" t="s">
        <v>2186</v>
      </c>
      <c r="B241" s="53">
        <v>1374</v>
      </c>
      <c r="C241" s="53">
        <v>4</v>
      </c>
      <c r="D241" s="53">
        <v>1377</v>
      </c>
    </row>
    <row r="242" spans="1:4" x14ac:dyDescent="0.2">
      <c r="A242" s="53" t="s">
        <v>2187</v>
      </c>
      <c r="B242" s="53">
        <v>1378</v>
      </c>
      <c r="C242" s="53">
        <v>7</v>
      </c>
      <c r="D242" s="53">
        <v>1384</v>
      </c>
    </row>
    <row r="243" spans="1:4" x14ac:dyDescent="0.2">
      <c r="A243" s="53" t="s">
        <v>2188</v>
      </c>
      <c r="B243" s="53">
        <v>1385</v>
      </c>
      <c r="C243" s="53">
        <v>4</v>
      </c>
      <c r="D243" s="53">
        <v>1388</v>
      </c>
    </row>
    <row r="244" spans="1:4" x14ac:dyDescent="0.2">
      <c r="A244" s="53" t="s">
        <v>2189</v>
      </c>
      <c r="B244" s="53">
        <v>1389</v>
      </c>
      <c r="C244" s="53">
        <v>4</v>
      </c>
      <c r="D244" s="53">
        <v>1392</v>
      </c>
    </row>
    <row r="245" spans="1:4" x14ac:dyDescent="0.2">
      <c r="A245" s="53" t="s">
        <v>2190</v>
      </c>
      <c r="B245" s="53">
        <v>1393</v>
      </c>
      <c r="C245" s="53">
        <v>7</v>
      </c>
      <c r="D245" s="53">
        <v>1399</v>
      </c>
    </row>
    <row r="246" spans="1:4" x14ac:dyDescent="0.2">
      <c r="A246" s="53" t="s">
        <v>2191</v>
      </c>
      <c r="B246" s="53">
        <v>1400</v>
      </c>
      <c r="C246" s="53">
        <v>4</v>
      </c>
      <c r="D246" s="53">
        <v>1403</v>
      </c>
    </row>
    <row r="247" spans="1:4" x14ac:dyDescent="0.2">
      <c r="A247" s="53" t="s">
        <v>2192</v>
      </c>
      <c r="B247" s="53">
        <v>1404</v>
      </c>
      <c r="C247" s="53">
        <v>4</v>
      </c>
      <c r="D247" s="53">
        <v>1407</v>
      </c>
    </row>
    <row r="248" spans="1:4" x14ac:dyDescent="0.2">
      <c r="A248" s="53" t="s">
        <v>2193</v>
      </c>
      <c r="B248" s="53">
        <v>1408</v>
      </c>
      <c r="C248" s="53">
        <v>7</v>
      </c>
      <c r="D248" s="53">
        <v>1414</v>
      </c>
    </row>
    <row r="249" spans="1:4" x14ac:dyDescent="0.2">
      <c r="A249" s="53" t="s">
        <v>2194</v>
      </c>
      <c r="B249" s="53">
        <v>1415</v>
      </c>
      <c r="C249" s="53">
        <v>4</v>
      </c>
      <c r="D249" s="53">
        <v>1418</v>
      </c>
    </row>
    <row r="250" spans="1:4" x14ac:dyDescent="0.2">
      <c r="A250" s="53" t="s">
        <v>2195</v>
      </c>
      <c r="B250" s="53">
        <v>1419</v>
      </c>
      <c r="C250" s="53">
        <v>4</v>
      </c>
      <c r="D250" s="53">
        <v>1422</v>
      </c>
    </row>
    <row r="251" spans="1:4" x14ac:dyDescent="0.2">
      <c r="A251" s="53" t="s">
        <v>2196</v>
      </c>
      <c r="B251" s="53">
        <v>1423</v>
      </c>
      <c r="C251" s="53">
        <v>7</v>
      </c>
      <c r="D251" s="53">
        <v>1429</v>
      </c>
    </row>
    <row r="252" spans="1:4" x14ac:dyDescent="0.2">
      <c r="A252" s="53" t="s">
        <v>2197</v>
      </c>
      <c r="B252" s="53">
        <v>1430</v>
      </c>
      <c r="C252" s="53">
        <v>4</v>
      </c>
      <c r="D252" s="53">
        <v>1433</v>
      </c>
    </row>
    <row r="253" spans="1:4" x14ac:dyDescent="0.2">
      <c r="A253" s="53" t="s">
        <v>2198</v>
      </c>
      <c r="B253" s="53">
        <v>1434</v>
      </c>
      <c r="C253" s="53">
        <v>4</v>
      </c>
      <c r="D253" s="53">
        <v>1437</v>
      </c>
    </row>
    <row r="254" spans="1:4" x14ac:dyDescent="0.2">
      <c r="A254" s="53" t="s">
        <v>2199</v>
      </c>
      <c r="B254" s="53">
        <v>1438</v>
      </c>
      <c r="C254" s="53">
        <v>7</v>
      </c>
      <c r="D254" s="53">
        <v>1444</v>
      </c>
    </row>
    <row r="255" spans="1:4" x14ac:dyDescent="0.2">
      <c r="A255" s="53" t="s">
        <v>2200</v>
      </c>
      <c r="B255" s="53">
        <v>1445</v>
      </c>
      <c r="C255" s="53">
        <v>4</v>
      </c>
      <c r="D255" s="53">
        <v>1448</v>
      </c>
    </row>
    <row r="256" spans="1:4" x14ac:dyDescent="0.2">
      <c r="A256" s="53" t="s">
        <v>2201</v>
      </c>
      <c r="B256" s="53">
        <v>1449</v>
      </c>
      <c r="C256" s="53">
        <v>4</v>
      </c>
      <c r="D256" s="53">
        <v>1452</v>
      </c>
    </row>
    <row r="257" spans="1:4" x14ac:dyDescent="0.2">
      <c r="A257" s="53" t="s">
        <v>2202</v>
      </c>
      <c r="B257" s="53">
        <v>1453</v>
      </c>
      <c r="C257" s="53">
        <v>7</v>
      </c>
      <c r="D257" s="53">
        <v>1459</v>
      </c>
    </row>
    <row r="258" spans="1:4" x14ac:dyDescent="0.2">
      <c r="A258" s="53" t="s">
        <v>2203</v>
      </c>
      <c r="B258" s="53">
        <v>1460</v>
      </c>
      <c r="C258" s="53">
        <v>4</v>
      </c>
      <c r="D258" s="53">
        <v>1463</v>
      </c>
    </row>
    <row r="259" spans="1:4" x14ac:dyDescent="0.2">
      <c r="A259" s="53" t="s">
        <v>2204</v>
      </c>
      <c r="B259" s="53">
        <v>1464</v>
      </c>
      <c r="C259" s="53">
        <v>4</v>
      </c>
      <c r="D259" s="53">
        <v>1467</v>
      </c>
    </row>
    <row r="260" spans="1:4" x14ac:dyDescent="0.2">
      <c r="A260" s="53" t="s">
        <v>2205</v>
      </c>
      <c r="B260" s="53">
        <v>1468</v>
      </c>
      <c r="C260" s="53">
        <v>7</v>
      </c>
      <c r="D260" s="53">
        <v>1474</v>
      </c>
    </row>
    <row r="261" spans="1:4" x14ac:dyDescent="0.2">
      <c r="A261" s="53" t="s">
        <v>2206</v>
      </c>
      <c r="B261" s="53">
        <v>1475</v>
      </c>
      <c r="C261" s="53">
        <v>4</v>
      </c>
      <c r="D261" s="53">
        <v>1478</v>
      </c>
    </row>
    <row r="262" spans="1:4" x14ac:dyDescent="0.2">
      <c r="A262" s="53" t="s">
        <v>2207</v>
      </c>
      <c r="B262" s="53">
        <v>1479</v>
      </c>
      <c r="C262" s="53">
        <v>4</v>
      </c>
      <c r="D262" s="53">
        <v>1482</v>
      </c>
    </row>
    <row r="263" spans="1:4" x14ac:dyDescent="0.2">
      <c r="A263" s="53" t="s">
        <v>2208</v>
      </c>
      <c r="B263" s="53">
        <v>1483</v>
      </c>
      <c r="C263" s="53">
        <v>7</v>
      </c>
      <c r="D263" s="53">
        <v>1489</v>
      </c>
    </row>
    <row r="264" spans="1:4" x14ac:dyDescent="0.2">
      <c r="A264" s="53" t="s">
        <v>2209</v>
      </c>
      <c r="B264" s="53">
        <v>1490</v>
      </c>
      <c r="C264" s="53">
        <v>4</v>
      </c>
      <c r="D264" s="53">
        <v>1493</v>
      </c>
    </row>
    <row r="265" spans="1:4" x14ac:dyDescent="0.2">
      <c r="A265" s="53" t="s">
        <v>2210</v>
      </c>
      <c r="B265" s="53">
        <v>1494</v>
      </c>
      <c r="C265" s="53">
        <v>4</v>
      </c>
      <c r="D265" s="53">
        <v>1497</v>
      </c>
    </row>
    <row r="266" spans="1:4" x14ac:dyDescent="0.2">
      <c r="A266" s="53" t="s">
        <v>2211</v>
      </c>
      <c r="B266" s="53">
        <v>1498</v>
      </c>
      <c r="C266" s="53">
        <v>7</v>
      </c>
      <c r="D266" s="53">
        <v>1504</v>
      </c>
    </row>
    <row r="267" spans="1:4" x14ac:dyDescent="0.2">
      <c r="A267" s="53" t="s">
        <v>2212</v>
      </c>
      <c r="B267" s="53">
        <v>1505</v>
      </c>
      <c r="C267" s="53">
        <v>4</v>
      </c>
      <c r="D267" s="53">
        <v>1508</v>
      </c>
    </row>
    <row r="268" spans="1:4" x14ac:dyDescent="0.2">
      <c r="A268" s="53" t="s">
        <v>2213</v>
      </c>
      <c r="B268" s="53">
        <v>1509</v>
      </c>
      <c r="C268" s="53">
        <v>4</v>
      </c>
      <c r="D268" s="53">
        <v>1512</v>
      </c>
    </row>
    <row r="269" spans="1:4" x14ac:dyDescent="0.2">
      <c r="A269" s="53" t="s">
        <v>2214</v>
      </c>
      <c r="B269" s="53">
        <v>1513</v>
      </c>
      <c r="C269" s="53">
        <v>7</v>
      </c>
      <c r="D269" s="53">
        <v>1519</v>
      </c>
    </row>
    <row r="270" spans="1:4" x14ac:dyDescent="0.2">
      <c r="A270" s="53" t="s">
        <v>2215</v>
      </c>
      <c r="B270" s="53">
        <v>1520</v>
      </c>
      <c r="C270" s="53">
        <v>4</v>
      </c>
      <c r="D270" s="53">
        <v>1523</v>
      </c>
    </row>
    <row r="271" spans="1:4" x14ac:dyDescent="0.2">
      <c r="A271" s="53" t="s">
        <v>2216</v>
      </c>
      <c r="B271" s="53">
        <v>1524</v>
      </c>
      <c r="C271" s="53">
        <v>4</v>
      </c>
      <c r="D271" s="53">
        <v>1527</v>
      </c>
    </row>
    <row r="272" spans="1:4" x14ac:dyDescent="0.2">
      <c r="A272" s="53" t="s">
        <v>2217</v>
      </c>
      <c r="B272" s="53">
        <v>1528</v>
      </c>
      <c r="C272" s="53">
        <v>7</v>
      </c>
      <c r="D272" s="53">
        <v>1534</v>
      </c>
    </row>
    <row r="273" spans="1:4" x14ac:dyDescent="0.2">
      <c r="A273" s="53" t="s">
        <v>2218</v>
      </c>
      <c r="B273" s="53">
        <v>1535</v>
      </c>
      <c r="C273" s="53">
        <v>4</v>
      </c>
      <c r="D273" s="53">
        <v>1538</v>
      </c>
    </row>
    <row r="274" spans="1:4" x14ac:dyDescent="0.2">
      <c r="A274" s="53" t="s">
        <v>2219</v>
      </c>
      <c r="B274" s="53">
        <v>1539</v>
      </c>
      <c r="C274" s="53">
        <v>4</v>
      </c>
      <c r="D274" s="53">
        <v>1542</v>
      </c>
    </row>
    <row r="275" spans="1:4" x14ac:dyDescent="0.2">
      <c r="A275" s="53" t="s">
        <v>2220</v>
      </c>
      <c r="B275" s="53">
        <v>1543</v>
      </c>
      <c r="C275" s="53">
        <v>7</v>
      </c>
      <c r="D275" s="53">
        <v>1549</v>
      </c>
    </row>
    <row r="276" spans="1:4" x14ac:dyDescent="0.2">
      <c r="A276" s="53" t="s">
        <v>2221</v>
      </c>
      <c r="B276" s="53">
        <v>1550</v>
      </c>
      <c r="C276" s="53">
        <v>4</v>
      </c>
      <c r="D276" s="53">
        <v>1553</v>
      </c>
    </row>
    <row r="277" spans="1:4" x14ac:dyDescent="0.2">
      <c r="A277" s="53" t="s">
        <v>2222</v>
      </c>
      <c r="B277" s="53">
        <v>1554</v>
      </c>
      <c r="C277" s="53">
        <v>4</v>
      </c>
      <c r="D277" s="53">
        <v>1557</v>
      </c>
    </row>
    <row r="278" spans="1:4" x14ac:dyDescent="0.2">
      <c r="A278" s="53" t="s">
        <v>2223</v>
      </c>
      <c r="B278" s="53">
        <v>1558</v>
      </c>
      <c r="C278" s="53">
        <v>7</v>
      </c>
      <c r="D278" s="53">
        <v>1564</v>
      </c>
    </row>
    <row r="279" spans="1:4" x14ac:dyDescent="0.2">
      <c r="A279" s="53" t="s">
        <v>2224</v>
      </c>
      <c r="B279" s="53">
        <v>1565</v>
      </c>
      <c r="C279" s="53">
        <v>4</v>
      </c>
      <c r="D279" s="53">
        <v>1568</v>
      </c>
    </row>
    <row r="280" spans="1:4" x14ac:dyDescent="0.2">
      <c r="A280" s="53" t="s">
        <v>2225</v>
      </c>
      <c r="B280" s="53">
        <v>1569</v>
      </c>
      <c r="C280" s="53">
        <v>4</v>
      </c>
      <c r="D280" s="53">
        <v>1572</v>
      </c>
    </row>
    <row r="281" spans="1:4" x14ac:dyDescent="0.2">
      <c r="A281" s="53" t="s">
        <v>2226</v>
      </c>
      <c r="B281" s="53">
        <v>1573</v>
      </c>
      <c r="C281" s="53">
        <v>7</v>
      </c>
      <c r="D281" s="53">
        <v>1579</v>
      </c>
    </row>
    <row r="282" spans="1:4" x14ac:dyDescent="0.2">
      <c r="A282" s="53" t="s">
        <v>2227</v>
      </c>
      <c r="B282" s="53">
        <v>1580</v>
      </c>
      <c r="C282" s="53">
        <v>4</v>
      </c>
      <c r="D282" s="53">
        <v>1583</v>
      </c>
    </row>
    <row r="283" spans="1:4" x14ac:dyDescent="0.2">
      <c r="A283" s="53" t="s">
        <v>2228</v>
      </c>
      <c r="B283" s="53">
        <v>1584</v>
      </c>
      <c r="C283" s="53">
        <v>4</v>
      </c>
      <c r="D283" s="53">
        <v>1587</v>
      </c>
    </row>
    <row r="284" spans="1:4" x14ac:dyDescent="0.2">
      <c r="A284" s="53" t="s">
        <v>2229</v>
      </c>
      <c r="B284" s="53">
        <v>1588</v>
      </c>
      <c r="C284" s="53">
        <v>7</v>
      </c>
      <c r="D284" s="53">
        <v>1594</v>
      </c>
    </row>
    <row r="285" spans="1:4" x14ac:dyDescent="0.2">
      <c r="A285" s="53" t="s">
        <v>2230</v>
      </c>
      <c r="B285" s="53">
        <v>1595</v>
      </c>
      <c r="C285" s="53">
        <v>4</v>
      </c>
      <c r="D285" s="53">
        <v>1598</v>
      </c>
    </row>
    <row r="286" spans="1:4" x14ac:dyDescent="0.2">
      <c r="A286" s="53" t="s">
        <v>2231</v>
      </c>
      <c r="B286" s="53">
        <v>1599</v>
      </c>
      <c r="C286" s="53">
        <v>4</v>
      </c>
      <c r="D286" s="53">
        <v>1602</v>
      </c>
    </row>
    <row r="287" spans="1:4" x14ac:dyDescent="0.2">
      <c r="A287" s="53" t="s">
        <v>2232</v>
      </c>
      <c r="B287" s="53">
        <v>1603</v>
      </c>
      <c r="C287" s="53">
        <v>7</v>
      </c>
      <c r="D287" s="53">
        <v>1609</v>
      </c>
    </row>
    <row r="288" spans="1:4" x14ac:dyDescent="0.2">
      <c r="A288" s="53" t="s">
        <v>2233</v>
      </c>
      <c r="B288" s="53">
        <v>1610</v>
      </c>
      <c r="C288" s="53">
        <v>4</v>
      </c>
      <c r="D288" s="53">
        <v>1613</v>
      </c>
    </row>
    <row r="289" spans="1:4" x14ac:dyDescent="0.2">
      <c r="A289" s="53" t="s">
        <v>2234</v>
      </c>
      <c r="B289" s="53">
        <v>1614</v>
      </c>
      <c r="C289" s="53">
        <v>4</v>
      </c>
      <c r="D289" s="53">
        <v>1617</v>
      </c>
    </row>
    <row r="290" spans="1:4" x14ac:dyDescent="0.2">
      <c r="A290" s="53" t="s">
        <v>2235</v>
      </c>
      <c r="B290" s="53">
        <v>1618</v>
      </c>
      <c r="C290" s="53">
        <v>7</v>
      </c>
      <c r="D290" s="53">
        <v>1624</v>
      </c>
    </row>
    <row r="291" spans="1:4" x14ac:dyDescent="0.2">
      <c r="A291" s="53" t="s">
        <v>2236</v>
      </c>
      <c r="B291" s="53">
        <v>1625</v>
      </c>
      <c r="C291" s="53">
        <v>4</v>
      </c>
      <c r="D291" s="53">
        <v>1628</v>
      </c>
    </row>
    <row r="292" spans="1:4" x14ac:dyDescent="0.2">
      <c r="A292" s="53" t="s">
        <v>2237</v>
      </c>
      <c r="B292" s="53">
        <v>1629</v>
      </c>
      <c r="C292" s="53">
        <v>4</v>
      </c>
      <c r="D292" s="53">
        <v>1632</v>
      </c>
    </row>
    <row r="293" spans="1:4" x14ac:dyDescent="0.2">
      <c r="A293" s="53" t="s">
        <v>2238</v>
      </c>
      <c r="B293" s="53">
        <v>1633</v>
      </c>
      <c r="C293" s="53">
        <v>7</v>
      </c>
      <c r="D293" s="53">
        <v>1639</v>
      </c>
    </row>
    <row r="294" spans="1:4" x14ac:dyDescent="0.2">
      <c r="A294" s="53" t="s">
        <v>2239</v>
      </c>
      <c r="B294" s="53">
        <v>1640</v>
      </c>
      <c r="C294" s="53">
        <v>4</v>
      </c>
      <c r="D294" s="53">
        <v>1643</v>
      </c>
    </row>
    <row r="295" spans="1:4" x14ac:dyDescent="0.2">
      <c r="A295" s="53" t="s">
        <v>2240</v>
      </c>
      <c r="B295" s="53">
        <v>1644</v>
      </c>
      <c r="C295" s="53">
        <v>4</v>
      </c>
      <c r="D295" s="53">
        <v>1647</v>
      </c>
    </row>
    <row r="296" spans="1:4" x14ac:dyDescent="0.2">
      <c r="A296" s="53" t="s">
        <v>2241</v>
      </c>
      <c r="B296" s="53">
        <v>1648</v>
      </c>
      <c r="C296" s="53">
        <v>7</v>
      </c>
      <c r="D296" s="53">
        <v>1654</v>
      </c>
    </row>
    <row r="297" spans="1:4" x14ac:dyDescent="0.2">
      <c r="A297" s="53" t="s">
        <v>2242</v>
      </c>
      <c r="B297" s="53">
        <v>1655</v>
      </c>
      <c r="C297" s="53">
        <v>4</v>
      </c>
      <c r="D297" s="53">
        <v>1658</v>
      </c>
    </row>
    <row r="298" spans="1:4" x14ac:dyDescent="0.2">
      <c r="A298" s="53" t="s">
        <v>2243</v>
      </c>
      <c r="B298" s="53">
        <v>1659</v>
      </c>
      <c r="C298" s="53">
        <v>4</v>
      </c>
      <c r="D298" s="53">
        <v>1662</v>
      </c>
    </row>
    <row r="299" spans="1:4" x14ac:dyDescent="0.2">
      <c r="A299" s="53" t="s">
        <v>2244</v>
      </c>
      <c r="B299" s="53">
        <v>1663</v>
      </c>
      <c r="C299" s="53">
        <v>7</v>
      </c>
      <c r="D299" s="53">
        <v>1669</v>
      </c>
    </row>
    <row r="300" spans="1:4" x14ac:dyDescent="0.2">
      <c r="A300" s="53" t="s">
        <v>2245</v>
      </c>
      <c r="B300" s="53">
        <v>1670</v>
      </c>
      <c r="C300" s="53">
        <v>4</v>
      </c>
      <c r="D300" s="53">
        <v>1673</v>
      </c>
    </row>
    <row r="301" spans="1:4" x14ac:dyDescent="0.2">
      <c r="A301" s="53" t="s">
        <v>2246</v>
      </c>
      <c r="B301" s="53">
        <v>1674</v>
      </c>
      <c r="C301" s="53">
        <v>4</v>
      </c>
      <c r="D301" s="53">
        <v>1677</v>
      </c>
    </row>
    <row r="302" spans="1:4" x14ac:dyDescent="0.2">
      <c r="A302" s="53" t="s">
        <v>2247</v>
      </c>
      <c r="B302" s="53">
        <v>1678</v>
      </c>
      <c r="C302" s="53">
        <v>7</v>
      </c>
      <c r="D302" s="53">
        <v>1684</v>
      </c>
    </row>
    <row r="303" spans="1:4" x14ac:dyDescent="0.2">
      <c r="A303" s="53" t="s">
        <v>2248</v>
      </c>
      <c r="B303" s="53">
        <v>1685</v>
      </c>
      <c r="C303" s="53">
        <v>4</v>
      </c>
      <c r="D303" s="53">
        <v>1688</v>
      </c>
    </row>
    <row r="304" spans="1:4" x14ac:dyDescent="0.2">
      <c r="A304" s="53" t="s">
        <v>2249</v>
      </c>
      <c r="B304" s="53">
        <v>1689</v>
      </c>
      <c r="C304" s="53">
        <v>4</v>
      </c>
      <c r="D304" s="53">
        <v>1692</v>
      </c>
    </row>
    <row r="305" spans="1:4" x14ac:dyDescent="0.2">
      <c r="A305" s="53" t="s">
        <v>2250</v>
      </c>
      <c r="B305" s="53">
        <v>1693</v>
      </c>
      <c r="C305" s="53">
        <v>7</v>
      </c>
      <c r="D305" s="53">
        <v>1699</v>
      </c>
    </row>
    <row r="306" spans="1:4" x14ac:dyDescent="0.2">
      <c r="A306" s="53" t="s">
        <v>2251</v>
      </c>
      <c r="B306" s="53">
        <v>1700</v>
      </c>
      <c r="C306" s="53">
        <v>4</v>
      </c>
      <c r="D306" s="53">
        <v>1703</v>
      </c>
    </row>
    <row r="307" spans="1:4" x14ac:dyDescent="0.2">
      <c r="A307" s="53" t="s">
        <v>2252</v>
      </c>
      <c r="B307" s="53">
        <v>1704</v>
      </c>
      <c r="C307" s="53">
        <v>4</v>
      </c>
      <c r="D307" s="53">
        <v>1707</v>
      </c>
    </row>
    <row r="308" spans="1:4" x14ac:dyDescent="0.2">
      <c r="A308" s="53" t="s">
        <v>2253</v>
      </c>
      <c r="B308" s="53">
        <v>1708</v>
      </c>
      <c r="C308" s="53">
        <v>7</v>
      </c>
      <c r="D308" s="53">
        <v>1714</v>
      </c>
    </row>
    <row r="309" spans="1:4" x14ac:dyDescent="0.2">
      <c r="A309" s="53" t="s">
        <v>2254</v>
      </c>
      <c r="B309" s="53">
        <v>1715</v>
      </c>
      <c r="C309" s="53">
        <v>4</v>
      </c>
      <c r="D309" s="53">
        <v>1718</v>
      </c>
    </row>
    <row r="310" spans="1:4" x14ac:dyDescent="0.2">
      <c r="A310" s="53" t="s">
        <v>2255</v>
      </c>
      <c r="B310" s="53">
        <v>1719</v>
      </c>
      <c r="C310" s="53">
        <v>4</v>
      </c>
      <c r="D310" s="53">
        <v>1722</v>
      </c>
    </row>
    <row r="311" spans="1:4" x14ac:dyDescent="0.2">
      <c r="A311" s="53" t="s">
        <v>2256</v>
      </c>
      <c r="B311" s="53">
        <v>1723</v>
      </c>
      <c r="C311" s="53">
        <v>7</v>
      </c>
      <c r="D311" s="53">
        <v>1729</v>
      </c>
    </row>
    <row r="312" spans="1:4" x14ac:dyDescent="0.2">
      <c r="A312" s="53" t="s">
        <v>2257</v>
      </c>
      <c r="B312" s="53">
        <v>1730</v>
      </c>
      <c r="C312" s="53">
        <v>4</v>
      </c>
      <c r="D312" s="53">
        <v>1733</v>
      </c>
    </row>
    <row r="313" spans="1:4" x14ac:dyDescent="0.2">
      <c r="A313" s="53" t="s">
        <v>2258</v>
      </c>
      <c r="B313" s="53">
        <v>1734</v>
      </c>
      <c r="C313" s="53">
        <v>4</v>
      </c>
      <c r="D313" s="53">
        <v>1737</v>
      </c>
    </row>
    <row r="314" spans="1:4" x14ac:dyDescent="0.2">
      <c r="A314" s="53" t="s">
        <v>2259</v>
      </c>
      <c r="B314" s="53">
        <v>1738</v>
      </c>
      <c r="C314" s="53">
        <v>7</v>
      </c>
      <c r="D314" s="53">
        <v>1744</v>
      </c>
    </row>
    <row r="315" spans="1:4" x14ac:dyDescent="0.2">
      <c r="A315" s="53" t="s">
        <v>2260</v>
      </c>
      <c r="B315" s="53">
        <v>1745</v>
      </c>
      <c r="C315" s="53">
        <v>4</v>
      </c>
      <c r="D315" s="53">
        <v>1748</v>
      </c>
    </row>
    <row r="316" spans="1:4" x14ac:dyDescent="0.2">
      <c r="A316" s="53" t="s">
        <v>2261</v>
      </c>
      <c r="B316" s="53">
        <v>1749</v>
      </c>
      <c r="C316" s="53">
        <v>4</v>
      </c>
      <c r="D316" s="53">
        <v>1752</v>
      </c>
    </row>
    <row r="317" spans="1:4" x14ac:dyDescent="0.2">
      <c r="A317" s="53" t="s">
        <v>2262</v>
      </c>
      <c r="B317" s="53">
        <v>1753</v>
      </c>
      <c r="C317" s="53">
        <v>7</v>
      </c>
      <c r="D317" s="53">
        <v>1759</v>
      </c>
    </row>
    <row r="318" spans="1:4" x14ac:dyDescent="0.2">
      <c r="A318" s="53" t="s">
        <v>2263</v>
      </c>
      <c r="B318" s="53">
        <v>1760</v>
      </c>
      <c r="C318" s="53">
        <v>4</v>
      </c>
      <c r="D318" s="53">
        <v>1763</v>
      </c>
    </row>
    <row r="319" spans="1:4" x14ac:dyDescent="0.2">
      <c r="A319" s="53" t="s">
        <v>2264</v>
      </c>
      <c r="B319" s="53">
        <v>1764</v>
      </c>
      <c r="C319" s="53">
        <v>4</v>
      </c>
      <c r="D319" s="53">
        <v>1767</v>
      </c>
    </row>
    <row r="320" spans="1:4" x14ac:dyDescent="0.2">
      <c r="A320" s="53" t="s">
        <v>2265</v>
      </c>
      <c r="B320" s="53">
        <v>1768</v>
      </c>
      <c r="C320" s="53">
        <v>7</v>
      </c>
      <c r="D320" s="53">
        <v>1774</v>
      </c>
    </row>
    <row r="321" spans="1:4" x14ac:dyDescent="0.2">
      <c r="A321" s="53" t="s">
        <v>2266</v>
      </c>
      <c r="B321" s="53">
        <v>1775</v>
      </c>
      <c r="C321" s="53">
        <v>4</v>
      </c>
      <c r="D321" s="53">
        <v>1778</v>
      </c>
    </row>
    <row r="322" spans="1:4" x14ac:dyDescent="0.2">
      <c r="A322" s="53" t="s">
        <v>2267</v>
      </c>
      <c r="B322" s="53">
        <v>1779</v>
      </c>
      <c r="C322" s="53">
        <v>4</v>
      </c>
      <c r="D322" s="53">
        <v>1782</v>
      </c>
    </row>
    <row r="323" spans="1:4" x14ac:dyDescent="0.2">
      <c r="A323" s="53" t="s">
        <v>2268</v>
      </c>
      <c r="B323" s="53">
        <v>1783</v>
      </c>
      <c r="C323" s="53">
        <v>7</v>
      </c>
      <c r="D323" s="53">
        <v>1789</v>
      </c>
    </row>
    <row r="324" spans="1:4" x14ac:dyDescent="0.2">
      <c r="A324" s="53" t="s">
        <v>2269</v>
      </c>
      <c r="B324" s="53">
        <v>1790</v>
      </c>
      <c r="C324" s="53">
        <v>4</v>
      </c>
      <c r="D324" s="53">
        <v>1793</v>
      </c>
    </row>
    <row r="325" spans="1:4" x14ac:dyDescent="0.2">
      <c r="A325" s="53" t="s">
        <v>2270</v>
      </c>
      <c r="B325" s="53">
        <v>1794</v>
      </c>
      <c r="C325" s="53">
        <v>4</v>
      </c>
      <c r="D325" s="53">
        <v>1797</v>
      </c>
    </row>
    <row r="326" spans="1:4" x14ac:dyDescent="0.2">
      <c r="A326" s="53" t="s">
        <v>2271</v>
      </c>
      <c r="B326" s="53">
        <v>1798</v>
      </c>
      <c r="C326" s="53">
        <v>7</v>
      </c>
      <c r="D326" s="53">
        <v>1804</v>
      </c>
    </row>
    <row r="327" spans="1:4" x14ac:dyDescent="0.2">
      <c r="A327" s="53" t="s">
        <v>2272</v>
      </c>
      <c r="B327" s="53">
        <v>1805</v>
      </c>
      <c r="C327" s="53">
        <v>4</v>
      </c>
      <c r="D327" s="53">
        <v>1808</v>
      </c>
    </row>
    <row r="328" spans="1:4" x14ac:dyDescent="0.2">
      <c r="A328" s="53" t="s">
        <v>2273</v>
      </c>
      <c r="B328" s="53">
        <v>1809</v>
      </c>
      <c r="C328" s="53">
        <v>4</v>
      </c>
      <c r="D328" s="53">
        <v>1812</v>
      </c>
    </row>
    <row r="329" spans="1:4" x14ac:dyDescent="0.2">
      <c r="A329" s="53" t="s">
        <v>2274</v>
      </c>
      <c r="B329" s="53">
        <v>1813</v>
      </c>
      <c r="C329" s="53">
        <v>7</v>
      </c>
      <c r="D329" s="53">
        <v>1819</v>
      </c>
    </row>
    <row r="330" spans="1:4" x14ac:dyDescent="0.2">
      <c r="A330" s="53" t="s">
        <v>2275</v>
      </c>
      <c r="B330" s="53">
        <v>1820</v>
      </c>
      <c r="C330" s="53">
        <v>4</v>
      </c>
      <c r="D330" s="53">
        <v>1823</v>
      </c>
    </row>
    <row r="331" spans="1:4" x14ac:dyDescent="0.2">
      <c r="A331" s="53" t="s">
        <v>2276</v>
      </c>
      <c r="B331" s="53">
        <v>1824</v>
      </c>
      <c r="C331" s="53">
        <v>4</v>
      </c>
      <c r="D331" s="53">
        <v>1827</v>
      </c>
    </row>
    <row r="332" spans="1:4" x14ac:dyDescent="0.2">
      <c r="A332" s="53" t="s">
        <v>2277</v>
      </c>
      <c r="B332" s="53">
        <v>1828</v>
      </c>
      <c r="C332" s="53">
        <v>7</v>
      </c>
      <c r="D332" s="53">
        <v>1834</v>
      </c>
    </row>
    <row r="333" spans="1:4" x14ac:dyDescent="0.2">
      <c r="A333" s="53" t="s">
        <v>2278</v>
      </c>
      <c r="B333" s="53">
        <v>1835</v>
      </c>
      <c r="C333" s="53">
        <v>4</v>
      </c>
      <c r="D333" s="53">
        <v>1838</v>
      </c>
    </row>
    <row r="334" spans="1:4" x14ac:dyDescent="0.2">
      <c r="A334" s="53" t="s">
        <v>2279</v>
      </c>
      <c r="B334" s="53">
        <v>1839</v>
      </c>
      <c r="C334" s="53">
        <v>4</v>
      </c>
      <c r="D334" s="53">
        <v>1842</v>
      </c>
    </row>
    <row r="335" spans="1:4" x14ac:dyDescent="0.2">
      <c r="A335" s="53" t="s">
        <v>2280</v>
      </c>
      <c r="B335" s="53">
        <v>1843</v>
      </c>
      <c r="C335" s="53">
        <v>7</v>
      </c>
      <c r="D335" s="53">
        <v>1849</v>
      </c>
    </row>
    <row r="336" spans="1:4" x14ac:dyDescent="0.2">
      <c r="A336" s="53" t="s">
        <v>2281</v>
      </c>
      <c r="B336" s="53">
        <v>1850</v>
      </c>
      <c r="C336" s="53">
        <v>4</v>
      </c>
      <c r="D336" s="53">
        <v>1853</v>
      </c>
    </row>
    <row r="337" spans="1:4" x14ac:dyDescent="0.2">
      <c r="A337" s="53" t="s">
        <v>2282</v>
      </c>
      <c r="B337" s="53">
        <v>1854</v>
      </c>
      <c r="C337" s="53">
        <v>4</v>
      </c>
      <c r="D337" s="53">
        <v>1857</v>
      </c>
    </row>
    <row r="338" spans="1:4" x14ac:dyDescent="0.2">
      <c r="A338" s="53" t="s">
        <v>2283</v>
      </c>
      <c r="B338" s="53">
        <v>1858</v>
      </c>
      <c r="C338" s="53">
        <v>7</v>
      </c>
      <c r="D338" s="53">
        <v>1864</v>
      </c>
    </row>
    <row r="339" spans="1:4" x14ac:dyDescent="0.2">
      <c r="A339" s="53" t="s">
        <v>2284</v>
      </c>
      <c r="B339" s="53">
        <v>1865</v>
      </c>
      <c r="C339" s="53">
        <v>4</v>
      </c>
      <c r="D339" s="53">
        <v>1868</v>
      </c>
    </row>
    <row r="340" spans="1:4" x14ac:dyDescent="0.2">
      <c r="A340" s="53" t="s">
        <v>2285</v>
      </c>
      <c r="B340" s="53">
        <v>1869</v>
      </c>
      <c r="C340" s="53">
        <v>4</v>
      </c>
      <c r="D340" s="53">
        <v>1872</v>
      </c>
    </row>
    <row r="341" spans="1:4" x14ac:dyDescent="0.2">
      <c r="A341" s="53" t="s">
        <v>2286</v>
      </c>
      <c r="B341" s="53">
        <v>1873</v>
      </c>
      <c r="C341" s="53">
        <v>7</v>
      </c>
      <c r="D341" s="53">
        <v>1879</v>
      </c>
    </row>
    <row r="342" spans="1:4" x14ac:dyDescent="0.2">
      <c r="A342" s="53" t="s">
        <v>2287</v>
      </c>
      <c r="B342" s="53">
        <v>1880</v>
      </c>
      <c r="C342" s="53">
        <v>4</v>
      </c>
      <c r="D342" s="53">
        <v>1883</v>
      </c>
    </row>
    <row r="343" spans="1:4" x14ac:dyDescent="0.2">
      <c r="A343" s="53" t="s">
        <v>2288</v>
      </c>
      <c r="B343" s="53">
        <v>1884</v>
      </c>
      <c r="C343" s="53">
        <v>4</v>
      </c>
      <c r="D343" s="53">
        <v>1887</v>
      </c>
    </row>
    <row r="344" spans="1:4" x14ac:dyDescent="0.2">
      <c r="A344" s="53" t="s">
        <v>2289</v>
      </c>
      <c r="B344" s="53">
        <v>1888</v>
      </c>
      <c r="C344" s="53">
        <v>7</v>
      </c>
      <c r="D344" s="53">
        <v>1894</v>
      </c>
    </row>
    <row r="345" spans="1:4" x14ac:dyDescent="0.2">
      <c r="A345" s="53" t="s">
        <v>2290</v>
      </c>
      <c r="B345" s="53">
        <v>1895</v>
      </c>
      <c r="C345" s="53">
        <v>4</v>
      </c>
      <c r="D345" s="53">
        <v>1898</v>
      </c>
    </row>
    <row r="346" spans="1:4" x14ac:dyDescent="0.2">
      <c r="A346" s="53" t="s">
        <v>2291</v>
      </c>
      <c r="B346" s="53">
        <v>1899</v>
      </c>
      <c r="C346" s="53">
        <v>4</v>
      </c>
      <c r="D346" s="53">
        <v>1902</v>
      </c>
    </row>
    <row r="347" spans="1:4" x14ac:dyDescent="0.2">
      <c r="A347" s="53" t="s">
        <v>2292</v>
      </c>
      <c r="B347" s="53">
        <v>1903</v>
      </c>
      <c r="C347" s="53">
        <v>7</v>
      </c>
      <c r="D347" s="53">
        <v>1909</v>
      </c>
    </row>
    <row r="348" spans="1:4" x14ac:dyDescent="0.2">
      <c r="A348" s="53" t="s">
        <v>2293</v>
      </c>
      <c r="B348" s="53">
        <v>1910</v>
      </c>
      <c r="C348" s="53">
        <v>4</v>
      </c>
      <c r="D348" s="53">
        <v>1913</v>
      </c>
    </row>
    <row r="349" spans="1:4" x14ac:dyDescent="0.2">
      <c r="A349" s="53" t="s">
        <v>2294</v>
      </c>
      <c r="B349" s="53">
        <v>1914</v>
      </c>
      <c r="C349" s="53">
        <v>4</v>
      </c>
      <c r="D349" s="53">
        <v>1917</v>
      </c>
    </row>
    <row r="350" spans="1:4" x14ac:dyDescent="0.2">
      <c r="A350" s="53" t="s">
        <v>2295</v>
      </c>
      <c r="B350" s="53">
        <v>1918</v>
      </c>
      <c r="C350" s="53">
        <v>7</v>
      </c>
      <c r="D350" s="53">
        <v>1924</v>
      </c>
    </row>
    <row r="351" spans="1:4" x14ac:dyDescent="0.2">
      <c r="A351" s="53" t="s">
        <v>2296</v>
      </c>
      <c r="B351" s="53">
        <v>1925</v>
      </c>
      <c r="C351" s="53">
        <v>4</v>
      </c>
      <c r="D351" s="53">
        <v>1928</v>
      </c>
    </row>
    <row r="352" spans="1:4" x14ac:dyDescent="0.2">
      <c r="A352" s="53" t="s">
        <v>2297</v>
      </c>
      <c r="B352" s="53">
        <v>1929</v>
      </c>
      <c r="C352" s="53">
        <v>4</v>
      </c>
      <c r="D352" s="53">
        <v>1932</v>
      </c>
    </row>
    <row r="353" spans="1:4" x14ac:dyDescent="0.2">
      <c r="A353" s="53" t="s">
        <v>2298</v>
      </c>
      <c r="B353" s="53">
        <v>1933</v>
      </c>
      <c r="C353" s="53">
        <v>7</v>
      </c>
      <c r="D353" s="53">
        <v>1939</v>
      </c>
    </row>
    <row r="354" spans="1:4" x14ac:dyDescent="0.2">
      <c r="A354" s="53" t="s">
        <v>2299</v>
      </c>
      <c r="B354" s="53">
        <v>1940</v>
      </c>
      <c r="C354" s="53">
        <v>4</v>
      </c>
      <c r="D354" s="53">
        <v>1943</v>
      </c>
    </row>
    <row r="355" spans="1:4" x14ac:dyDescent="0.2">
      <c r="A355" s="53" t="s">
        <v>2300</v>
      </c>
      <c r="B355" s="53">
        <v>1944</v>
      </c>
      <c r="C355" s="53">
        <v>4</v>
      </c>
      <c r="D355" s="53">
        <v>1947</v>
      </c>
    </row>
    <row r="356" spans="1:4" x14ac:dyDescent="0.2">
      <c r="A356" s="53" t="s">
        <v>2301</v>
      </c>
      <c r="B356" s="53">
        <v>1948</v>
      </c>
      <c r="C356" s="53">
        <v>7</v>
      </c>
      <c r="D356" s="53">
        <v>1954</v>
      </c>
    </row>
    <row r="357" spans="1:4" x14ac:dyDescent="0.2">
      <c r="A357" s="53" t="s">
        <v>2302</v>
      </c>
      <c r="B357" s="53">
        <v>1955</v>
      </c>
      <c r="C357" s="53">
        <v>4</v>
      </c>
      <c r="D357" s="53">
        <v>1958</v>
      </c>
    </row>
    <row r="358" spans="1:4" x14ac:dyDescent="0.2">
      <c r="A358" s="53" t="s">
        <v>2303</v>
      </c>
      <c r="B358" s="53">
        <v>1959</v>
      </c>
      <c r="C358" s="53">
        <v>4</v>
      </c>
      <c r="D358" s="53">
        <v>1962</v>
      </c>
    </row>
    <row r="359" spans="1:4" x14ac:dyDescent="0.2">
      <c r="A359" s="53" t="s">
        <v>2304</v>
      </c>
      <c r="B359" s="53">
        <v>1963</v>
      </c>
      <c r="C359" s="53">
        <v>7</v>
      </c>
      <c r="D359" s="53">
        <v>1969</v>
      </c>
    </row>
    <row r="360" spans="1:4" x14ac:dyDescent="0.2">
      <c r="A360" s="53" t="s">
        <v>2305</v>
      </c>
      <c r="B360" s="53">
        <v>1970</v>
      </c>
      <c r="C360" s="53">
        <v>4</v>
      </c>
      <c r="D360" s="53">
        <v>1973</v>
      </c>
    </row>
    <row r="361" spans="1:4" x14ac:dyDescent="0.2">
      <c r="A361" s="53" t="s">
        <v>2306</v>
      </c>
      <c r="B361" s="53">
        <v>1974</v>
      </c>
      <c r="C361" s="53">
        <v>4</v>
      </c>
      <c r="D361" s="53">
        <v>1977</v>
      </c>
    </row>
    <row r="362" spans="1:4" x14ac:dyDescent="0.2">
      <c r="A362" s="53" t="s">
        <v>2307</v>
      </c>
      <c r="B362" s="53">
        <v>1978</v>
      </c>
      <c r="C362" s="53">
        <v>7</v>
      </c>
      <c r="D362" s="53">
        <v>1984</v>
      </c>
    </row>
    <row r="363" spans="1:4" x14ac:dyDescent="0.2">
      <c r="A363" s="53" t="s">
        <v>2308</v>
      </c>
      <c r="B363" s="53">
        <v>1985</v>
      </c>
      <c r="C363" s="53">
        <v>4</v>
      </c>
      <c r="D363" s="53">
        <v>1988</v>
      </c>
    </row>
    <row r="364" spans="1:4" x14ac:dyDescent="0.2">
      <c r="A364" s="53" t="s">
        <v>2309</v>
      </c>
      <c r="B364" s="53">
        <v>1989</v>
      </c>
      <c r="C364" s="53">
        <v>4</v>
      </c>
      <c r="D364" s="53">
        <v>1992</v>
      </c>
    </row>
    <row r="365" spans="1:4" x14ac:dyDescent="0.2">
      <c r="A365" s="53" t="s">
        <v>2310</v>
      </c>
      <c r="B365" s="53">
        <v>1993</v>
      </c>
      <c r="C365" s="53">
        <v>7</v>
      </c>
      <c r="D365" s="53">
        <v>1999</v>
      </c>
    </row>
    <row r="366" spans="1:4" x14ac:dyDescent="0.2">
      <c r="A366" s="53" t="s">
        <v>1833</v>
      </c>
      <c r="B366" s="53">
        <v>2000</v>
      </c>
      <c r="C366" s="53">
        <v>36</v>
      </c>
      <c r="D366" s="53">
        <v>2035</v>
      </c>
    </row>
  </sheetData>
  <pageMargins left="0.5" right="0.4" top="0.75" bottom="0.75" header="0.3" footer="0.3"/>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6"/>
  <sheetViews>
    <sheetView workbookViewId="0">
      <pane ySplit="1" topLeftCell="A2" activePane="bottomLeft" state="frozen"/>
      <selection pane="bottomLeft"/>
    </sheetView>
  </sheetViews>
  <sheetFormatPr defaultRowHeight="12.75" x14ac:dyDescent="0.2"/>
  <cols>
    <col min="1" max="1" width="30.140625" style="53" bestFit="1" customWidth="1"/>
    <col min="2" max="2" width="5" style="53" bestFit="1" customWidth="1"/>
    <col min="3" max="3" width="5.85546875" style="53" bestFit="1" customWidth="1"/>
    <col min="4" max="4" width="5" style="53" bestFit="1" customWidth="1"/>
    <col min="5" max="5" width="38.140625" style="53" bestFit="1" customWidth="1"/>
    <col min="6" max="16384" width="9.140625" style="53"/>
  </cols>
  <sheetData>
    <row r="1" spans="1:5" x14ac:dyDescent="0.2">
      <c r="A1" s="52" t="s">
        <v>1918</v>
      </c>
      <c r="B1" s="52" t="s">
        <v>20</v>
      </c>
      <c r="C1" s="52" t="s">
        <v>3</v>
      </c>
      <c r="D1" s="52" t="s">
        <v>1964</v>
      </c>
      <c r="E1" s="52" t="s">
        <v>2565</v>
      </c>
    </row>
    <row r="2" spans="1:5" x14ac:dyDescent="0.2">
      <c r="A2" s="53" t="s">
        <v>1919</v>
      </c>
      <c r="B2" s="53">
        <v>1</v>
      </c>
      <c r="C2" s="53">
        <v>3</v>
      </c>
      <c r="D2" s="53">
        <v>3</v>
      </c>
      <c r="E2" s="53" t="s">
        <v>1919</v>
      </c>
    </row>
    <row r="3" spans="1:5" x14ac:dyDescent="0.2">
      <c r="A3" s="53" t="s">
        <v>2562</v>
      </c>
      <c r="B3" s="53">
        <v>4</v>
      </c>
      <c r="C3" s="53">
        <v>68</v>
      </c>
      <c r="D3" s="53">
        <v>71</v>
      </c>
      <c r="E3" s="53" t="s">
        <v>2562</v>
      </c>
    </row>
    <row r="4" spans="1:5" x14ac:dyDescent="0.2">
      <c r="A4" s="53" t="s">
        <v>19</v>
      </c>
      <c r="B4" s="53">
        <v>72</v>
      </c>
      <c r="C4" s="53">
        <v>3</v>
      </c>
      <c r="D4" s="53">
        <v>74</v>
      </c>
      <c r="E4" s="53" t="s">
        <v>659</v>
      </c>
    </row>
    <row r="5" spans="1:5" x14ac:dyDescent="0.2">
      <c r="A5" s="53" t="s">
        <v>1965</v>
      </c>
      <c r="B5" s="53">
        <v>75</v>
      </c>
      <c r="C5" s="53">
        <v>5</v>
      </c>
      <c r="D5" s="53">
        <v>79</v>
      </c>
      <c r="E5" s="53" t="s">
        <v>2567</v>
      </c>
    </row>
    <row r="6" spans="1:5" x14ac:dyDescent="0.2">
      <c r="A6" s="53" t="s">
        <v>1966</v>
      </c>
      <c r="B6" s="53">
        <v>80</v>
      </c>
      <c r="C6" s="53">
        <v>5</v>
      </c>
      <c r="D6" s="53">
        <v>84</v>
      </c>
      <c r="E6" s="53" t="s">
        <v>1920</v>
      </c>
    </row>
    <row r="7" spans="1:5" x14ac:dyDescent="0.2">
      <c r="A7" s="53" t="s">
        <v>1967</v>
      </c>
      <c r="B7" s="53">
        <v>85</v>
      </c>
      <c r="C7" s="53">
        <v>2</v>
      </c>
      <c r="D7" s="53">
        <v>86</v>
      </c>
      <c r="E7" s="53" t="s">
        <v>52</v>
      </c>
    </row>
    <row r="8" spans="1:5" x14ac:dyDescent="0.2">
      <c r="A8" s="53" t="s">
        <v>1968</v>
      </c>
      <c r="B8" s="53">
        <v>87</v>
      </c>
      <c r="C8" s="53">
        <v>30</v>
      </c>
      <c r="D8" s="53">
        <v>116</v>
      </c>
      <c r="E8" s="53" t="s">
        <v>2569</v>
      </c>
    </row>
    <row r="9" spans="1:5" x14ac:dyDescent="0.2">
      <c r="A9" s="53" t="s">
        <v>1969</v>
      </c>
      <c r="B9" s="53">
        <v>117</v>
      </c>
      <c r="C9" s="53">
        <v>2</v>
      </c>
      <c r="D9" s="53">
        <v>118</v>
      </c>
      <c r="E9" s="53" t="s">
        <v>564</v>
      </c>
    </row>
    <row r="10" spans="1:5" x14ac:dyDescent="0.2">
      <c r="A10" s="53" t="s">
        <v>1970</v>
      </c>
      <c r="B10" s="53">
        <v>119</v>
      </c>
      <c r="C10" s="53">
        <v>15</v>
      </c>
      <c r="D10" s="53">
        <v>133</v>
      </c>
      <c r="E10" s="53" t="s">
        <v>2568</v>
      </c>
    </row>
    <row r="11" spans="1:5" x14ac:dyDescent="0.2">
      <c r="A11" s="53" t="s">
        <v>1971</v>
      </c>
      <c r="B11" s="53">
        <v>134</v>
      </c>
      <c r="C11" s="53">
        <v>25</v>
      </c>
      <c r="D11" s="53">
        <v>158</v>
      </c>
      <c r="E11" s="53" t="s">
        <v>2570</v>
      </c>
    </row>
    <row r="12" spans="1:5" x14ac:dyDescent="0.2">
      <c r="A12" s="53" t="s">
        <v>1922</v>
      </c>
      <c r="B12" s="53">
        <v>159</v>
      </c>
      <c r="C12" s="53">
        <v>2</v>
      </c>
      <c r="D12" s="53">
        <v>160</v>
      </c>
      <c r="E12" s="53" t="s">
        <v>2563</v>
      </c>
    </row>
    <row r="13" spans="1:5" x14ac:dyDescent="0.2">
      <c r="A13" s="53" t="s">
        <v>1923</v>
      </c>
      <c r="B13" s="53">
        <v>161</v>
      </c>
      <c r="C13" s="53">
        <v>3</v>
      </c>
      <c r="D13" s="53">
        <v>163</v>
      </c>
      <c r="E13" s="53" t="s">
        <v>1923</v>
      </c>
    </row>
    <row r="14" spans="1:5" x14ac:dyDescent="0.2">
      <c r="A14" s="53" t="s">
        <v>1924</v>
      </c>
      <c r="B14" s="53">
        <v>164</v>
      </c>
      <c r="C14" s="53">
        <v>3</v>
      </c>
      <c r="D14" s="53">
        <v>166</v>
      </c>
      <c r="E14" s="53" t="s">
        <v>1924</v>
      </c>
    </row>
    <row r="15" spans="1:5" x14ac:dyDescent="0.2">
      <c r="A15" s="53" t="s">
        <v>10</v>
      </c>
      <c r="B15" s="53">
        <v>167</v>
      </c>
      <c r="C15" s="53">
        <v>1</v>
      </c>
      <c r="D15" s="53">
        <v>167</v>
      </c>
      <c r="E15" s="53" t="s">
        <v>10</v>
      </c>
    </row>
    <row r="16" spans="1:5" x14ac:dyDescent="0.2">
      <c r="A16" s="53" t="s">
        <v>2566</v>
      </c>
      <c r="B16" s="53">
        <v>168</v>
      </c>
      <c r="C16" s="53">
        <v>1</v>
      </c>
      <c r="D16" s="53">
        <v>168</v>
      </c>
      <c r="E16" s="53" t="s">
        <v>2564</v>
      </c>
    </row>
    <row r="17" spans="1:5" x14ac:dyDescent="0.2">
      <c r="A17" s="53" t="s">
        <v>1925</v>
      </c>
      <c r="B17" s="53">
        <v>169</v>
      </c>
      <c r="C17" s="53">
        <v>2</v>
      </c>
      <c r="D17" s="53">
        <v>170</v>
      </c>
      <c r="E17" s="53" t="s">
        <v>1925</v>
      </c>
    </row>
    <row r="18" spans="1:5" x14ac:dyDescent="0.2">
      <c r="A18" s="53" t="s">
        <v>1926</v>
      </c>
      <c r="B18" s="53">
        <v>171</v>
      </c>
      <c r="C18" s="53">
        <v>10</v>
      </c>
      <c r="D18" s="53">
        <v>180</v>
      </c>
      <c r="E18" s="53" t="s">
        <v>1926</v>
      </c>
    </row>
    <row r="19" spans="1:5" x14ac:dyDescent="0.2">
      <c r="A19" s="53" t="s">
        <v>1972</v>
      </c>
      <c r="B19" s="53">
        <v>181</v>
      </c>
      <c r="C19" s="53">
        <v>5</v>
      </c>
      <c r="D19" s="53">
        <v>185</v>
      </c>
      <c r="E19" s="53" t="s">
        <v>1963</v>
      </c>
    </row>
    <row r="20" spans="1:5" x14ac:dyDescent="0.2">
      <c r="A20" s="53" t="s">
        <v>1973</v>
      </c>
      <c r="B20" s="53">
        <v>186</v>
      </c>
      <c r="C20" s="53">
        <v>5</v>
      </c>
      <c r="D20" s="53">
        <v>190</v>
      </c>
      <c r="E20" s="53" t="s">
        <v>1963</v>
      </c>
    </row>
    <row r="21" spans="1:5" x14ac:dyDescent="0.2">
      <c r="A21" s="53" t="s">
        <v>1974</v>
      </c>
      <c r="B21" s="53">
        <v>191</v>
      </c>
      <c r="C21" s="53">
        <v>5</v>
      </c>
      <c r="D21" s="53">
        <v>195</v>
      </c>
      <c r="E21" s="53" t="s">
        <v>1963</v>
      </c>
    </row>
    <row r="22" spans="1:5" x14ac:dyDescent="0.2">
      <c r="A22" s="53" t="s">
        <v>2432</v>
      </c>
      <c r="B22" s="53">
        <v>196</v>
      </c>
      <c r="C22" s="53">
        <v>2</v>
      </c>
      <c r="D22" s="53">
        <v>197</v>
      </c>
      <c r="E22" s="53" t="s">
        <v>2432</v>
      </c>
    </row>
    <row r="23" spans="1:5" x14ac:dyDescent="0.2">
      <c r="A23" s="53" t="s">
        <v>2727</v>
      </c>
      <c r="B23" s="53">
        <v>198</v>
      </c>
      <c r="C23" s="53">
        <v>1</v>
      </c>
      <c r="D23" s="53">
        <v>198</v>
      </c>
      <c r="E23" s="53" t="s">
        <v>2727</v>
      </c>
    </row>
    <row r="24" spans="1:5" x14ac:dyDescent="0.2">
      <c r="A24" s="53" t="s">
        <v>2728</v>
      </c>
      <c r="B24" s="53">
        <v>199</v>
      </c>
      <c r="C24" s="53">
        <v>1</v>
      </c>
      <c r="D24" s="53">
        <v>199</v>
      </c>
      <c r="E24" s="53" t="s">
        <v>2728</v>
      </c>
    </row>
    <row r="25" spans="1:5" x14ac:dyDescent="0.2">
      <c r="A25" s="53" t="s">
        <v>1975</v>
      </c>
      <c r="B25" s="53">
        <v>200</v>
      </c>
      <c r="C25" s="53">
        <v>4</v>
      </c>
      <c r="D25" s="53">
        <v>203</v>
      </c>
      <c r="E25" s="53" t="s">
        <v>1927</v>
      </c>
    </row>
    <row r="26" spans="1:5" x14ac:dyDescent="0.2">
      <c r="A26" s="53" t="s">
        <v>1976</v>
      </c>
      <c r="B26" s="53">
        <v>204</v>
      </c>
      <c r="C26" s="53">
        <v>10</v>
      </c>
      <c r="D26" s="53">
        <v>213</v>
      </c>
      <c r="E26" s="53" t="s">
        <v>1928</v>
      </c>
    </row>
    <row r="27" spans="1:5" x14ac:dyDescent="0.2">
      <c r="A27" s="53" t="s">
        <v>1977</v>
      </c>
      <c r="B27" s="53">
        <v>214</v>
      </c>
      <c r="C27" s="53">
        <v>2</v>
      </c>
      <c r="D27" s="53">
        <v>215</v>
      </c>
      <c r="E27" s="53" t="s">
        <v>1929</v>
      </c>
    </row>
    <row r="28" spans="1:5" x14ac:dyDescent="0.2">
      <c r="A28" s="53" t="s">
        <v>1978</v>
      </c>
      <c r="B28" s="53">
        <v>216</v>
      </c>
      <c r="C28" s="53">
        <v>1</v>
      </c>
      <c r="D28" s="53">
        <v>216</v>
      </c>
      <c r="E28" s="53" t="s">
        <v>8</v>
      </c>
    </row>
    <row r="29" spans="1:5" x14ac:dyDescent="0.2">
      <c r="A29" s="53" t="s">
        <v>1979</v>
      </c>
      <c r="B29" s="53">
        <v>217</v>
      </c>
      <c r="C29" s="53">
        <v>2</v>
      </c>
      <c r="D29" s="53">
        <v>218</v>
      </c>
      <c r="E29" s="53" t="s">
        <v>8</v>
      </c>
    </row>
    <row r="30" spans="1:5" x14ac:dyDescent="0.2">
      <c r="A30" s="53" t="s">
        <v>1980</v>
      </c>
      <c r="B30" s="53">
        <v>219</v>
      </c>
      <c r="C30" s="53">
        <v>10</v>
      </c>
      <c r="D30" s="53">
        <v>228</v>
      </c>
      <c r="E30" s="53" t="s">
        <v>8</v>
      </c>
    </row>
    <row r="31" spans="1:5" x14ac:dyDescent="0.2">
      <c r="A31" s="53" t="s">
        <v>1981</v>
      </c>
      <c r="B31" s="53">
        <v>229</v>
      </c>
      <c r="C31" s="53">
        <v>2</v>
      </c>
      <c r="D31" s="53">
        <v>230</v>
      </c>
      <c r="E31" s="53" t="s">
        <v>8</v>
      </c>
    </row>
    <row r="32" spans="1:5" x14ac:dyDescent="0.2">
      <c r="A32" s="53" t="s">
        <v>1982</v>
      </c>
      <c r="B32" s="53">
        <v>231</v>
      </c>
      <c r="C32" s="53">
        <v>2</v>
      </c>
      <c r="D32" s="53">
        <v>232</v>
      </c>
      <c r="E32" s="53" t="s">
        <v>8</v>
      </c>
    </row>
    <row r="33" spans="1:5" x14ac:dyDescent="0.2">
      <c r="A33" s="53" t="s">
        <v>1983</v>
      </c>
      <c r="B33" s="53">
        <v>233</v>
      </c>
      <c r="C33" s="53">
        <v>3</v>
      </c>
      <c r="D33" s="53">
        <v>235</v>
      </c>
      <c r="E33" s="53" t="s">
        <v>8</v>
      </c>
    </row>
    <row r="34" spans="1:5" x14ac:dyDescent="0.2">
      <c r="A34" s="53" t="s">
        <v>1936</v>
      </c>
      <c r="B34" s="53">
        <v>236</v>
      </c>
      <c r="C34" s="53">
        <v>1</v>
      </c>
      <c r="D34" s="53">
        <v>236</v>
      </c>
      <c r="E34" s="53" t="s">
        <v>8</v>
      </c>
    </row>
    <row r="35" spans="1:5" x14ac:dyDescent="0.2">
      <c r="A35" s="53" t="s">
        <v>1984</v>
      </c>
      <c r="B35" s="53">
        <v>237</v>
      </c>
      <c r="C35" s="53">
        <v>8</v>
      </c>
      <c r="D35" s="53">
        <v>244</v>
      </c>
      <c r="E35" s="53" t="s">
        <v>1937</v>
      </c>
    </row>
    <row r="36" spans="1:5" x14ac:dyDescent="0.2">
      <c r="A36" s="53" t="s">
        <v>1985</v>
      </c>
      <c r="B36" s="53">
        <v>245</v>
      </c>
      <c r="C36" s="53">
        <v>2</v>
      </c>
      <c r="D36" s="53">
        <v>246</v>
      </c>
      <c r="E36" s="53" t="s">
        <v>1947</v>
      </c>
    </row>
    <row r="37" spans="1:5" x14ac:dyDescent="0.2">
      <c r="A37" s="53" t="s">
        <v>1986</v>
      </c>
      <c r="B37" s="53">
        <v>247</v>
      </c>
      <c r="C37" s="53">
        <v>2</v>
      </c>
      <c r="D37" s="53">
        <v>248</v>
      </c>
      <c r="E37" s="53" t="s">
        <v>1949</v>
      </c>
    </row>
    <row r="38" spans="1:5" x14ac:dyDescent="0.2">
      <c r="A38" s="53" t="s">
        <v>1987</v>
      </c>
      <c r="B38" s="53">
        <v>249</v>
      </c>
      <c r="C38" s="53">
        <v>2</v>
      </c>
      <c r="D38" s="53">
        <v>250</v>
      </c>
      <c r="E38" s="53" t="s">
        <v>1950</v>
      </c>
    </row>
    <row r="39" spans="1:5" x14ac:dyDescent="0.2">
      <c r="A39" s="53" t="s">
        <v>1938</v>
      </c>
      <c r="B39" s="53">
        <v>251</v>
      </c>
      <c r="C39" s="53">
        <v>3</v>
      </c>
      <c r="D39" s="53">
        <v>253</v>
      </c>
      <c r="E39" s="53" t="s">
        <v>8</v>
      </c>
    </row>
    <row r="40" spans="1:5" x14ac:dyDescent="0.2">
      <c r="A40" s="53" t="s">
        <v>1948</v>
      </c>
      <c r="B40" s="53">
        <v>254</v>
      </c>
      <c r="C40" s="53">
        <v>7</v>
      </c>
      <c r="D40" s="53">
        <v>260</v>
      </c>
      <c r="E40" s="53" t="s">
        <v>8</v>
      </c>
    </row>
    <row r="41" spans="1:5" x14ac:dyDescent="0.2">
      <c r="A41" s="53" t="s">
        <v>1988</v>
      </c>
      <c r="B41" s="53">
        <v>261</v>
      </c>
      <c r="C41" s="53">
        <v>3</v>
      </c>
      <c r="D41" s="53">
        <v>263</v>
      </c>
      <c r="E41" s="53" t="s">
        <v>8</v>
      </c>
    </row>
    <row r="42" spans="1:5" x14ac:dyDescent="0.2">
      <c r="A42" s="53" t="s">
        <v>1989</v>
      </c>
      <c r="B42" s="53">
        <v>264</v>
      </c>
      <c r="C42" s="53">
        <v>1</v>
      </c>
      <c r="D42" s="53">
        <v>264</v>
      </c>
      <c r="E42" s="53" t="s">
        <v>8</v>
      </c>
    </row>
    <row r="43" spans="1:5" x14ac:dyDescent="0.2">
      <c r="A43" s="53" t="s">
        <v>1990</v>
      </c>
      <c r="B43" s="53">
        <v>265</v>
      </c>
      <c r="C43" s="53">
        <v>1</v>
      </c>
      <c r="D43" s="53">
        <v>265</v>
      </c>
      <c r="E43" s="53" t="s">
        <v>8</v>
      </c>
    </row>
    <row r="44" spans="1:5" x14ac:dyDescent="0.2">
      <c r="A44" s="53" t="s">
        <v>1912</v>
      </c>
      <c r="B44" s="53">
        <v>266</v>
      </c>
      <c r="C44" s="53">
        <v>10</v>
      </c>
      <c r="D44" s="53">
        <v>275</v>
      </c>
      <c r="E44" s="53" t="s">
        <v>1942</v>
      </c>
    </row>
    <row r="45" spans="1:5" x14ac:dyDescent="0.2">
      <c r="A45" s="53" t="s">
        <v>1991</v>
      </c>
      <c r="B45" s="53">
        <v>276</v>
      </c>
      <c r="C45" s="53">
        <v>24</v>
      </c>
      <c r="D45" s="53">
        <v>299</v>
      </c>
    </row>
    <row r="46" spans="1:5" x14ac:dyDescent="0.2">
      <c r="A46" s="53" t="s">
        <v>1992</v>
      </c>
      <c r="B46" s="53">
        <v>300</v>
      </c>
      <c r="C46" s="53">
        <v>7</v>
      </c>
      <c r="D46" s="53">
        <v>306</v>
      </c>
      <c r="E46" s="53" t="s">
        <v>1992</v>
      </c>
    </row>
    <row r="47" spans="1:5" x14ac:dyDescent="0.2">
      <c r="A47" s="53" t="s">
        <v>1993</v>
      </c>
      <c r="B47" s="53">
        <v>307</v>
      </c>
      <c r="C47" s="53">
        <v>1</v>
      </c>
      <c r="D47" s="53">
        <v>307</v>
      </c>
      <c r="E47" s="53" t="s">
        <v>1993</v>
      </c>
    </row>
    <row r="48" spans="1:5" x14ac:dyDescent="0.2">
      <c r="A48" s="53" t="s">
        <v>1994</v>
      </c>
      <c r="B48" s="53">
        <v>308</v>
      </c>
      <c r="C48" s="53">
        <v>7</v>
      </c>
      <c r="D48" s="53">
        <v>314</v>
      </c>
      <c r="E48" s="53" t="s">
        <v>1994</v>
      </c>
    </row>
    <row r="49" spans="1:5" x14ac:dyDescent="0.2">
      <c r="A49" s="53" t="s">
        <v>1995</v>
      </c>
      <c r="B49" s="53">
        <v>315</v>
      </c>
      <c r="C49" s="53">
        <v>1</v>
      </c>
      <c r="D49" s="53">
        <v>315</v>
      </c>
      <c r="E49" s="53" t="s">
        <v>1995</v>
      </c>
    </row>
    <row r="50" spans="1:5" x14ac:dyDescent="0.2">
      <c r="A50" s="53" t="s">
        <v>1996</v>
      </c>
      <c r="B50" s="53">
        <v>316</v>
      </c>
      <c r="C50" s="53">
        <v>7</v>
      </c>
      <c r="D50" s="53">
        <v>322</v>
      </c>
      <c r="E50" s="53" t="s">
        <v>1996</v>
      </c>
    </row>
    <row r="51" spans="1:5" x14ac:dyDescent="0.2">
      <c r="A51" s="53" t="s">
        <v>1997</v>
      </c>
      <c r="B51" s="53">
        <v>323</v>
      </c>
      <c r="C51" s="53">
        <v>1</v>
      </c>
      <c r="D51" s="53">
        <v>323</v>
      </c>
      <c r="E51" s="53" t="s">
        <v>1997</v>
      </c>
    </row>
    <row r="52" spans="1:5" x14ac:dyDescent="0.2">
      <c r="A52" s="53" t="s">
        <v>1998</v>
      </c>
      <c r="B52" s="53">
        <v>324</v>
      </c>
      <c r="C52" s="53">
        <v>7</v>
      </c>
      <c r="D52" s="53">
        <v>330</v>
      </c>
      <c r="E52" s="53" t="s">
        <v>1998</v>
      </c>
    </row>
    <row r="53" spans="1:5" x14ac:dyDescent="0.2">
      <c r="A53" s="53" t="s">
        <v>1999</v>
      </c>
      <c r="B53" s="53">
        <v>331</v>
      </c>
      <c r="C53" s="53">
        <v>1</v>
      </c>
      <c r="D53" s="53">
        <v>331</v>
      </c>
      <c r="E53" s="53" t="s">
        <v>1999</v>
      </c>
    </row>
    <row r="54" spans="1:5" x14ac:dyDescent="0.2">
      <c r="A54" s="53" t="s">
        <v>2000</v>
      </c>
      <c r="B54" s="53">
        <v>332</v>
      </c>
      <c r="C54" s="53">
        <v>2</v>
      </c>
      <c r="D54" s="53">
        <v>333</v>
      </c>
      <c r="E54" s="53" t="s">
        <v>1944</v>
      </c>
    </row>
    <row r="55" spans="1:5" x14ac:dyDescent="0.2">
      <c r="A55" s="53" t="s">
        <v>2001</v>
      </c>
      <c r="B55" s="53">
        <v>334</v>
      </c>
      <c r="C55" s="53">
        <v>8</v>
      </c>
      <c r="D55" s="53">
        <v>341</v>
      </c>
      <c r="E55" s="53" t="s">
        <v>1943</v>
      </c>
    </row>
    <row r="56" spans="1:5" x14ac:dyDescent="0.2">
      <c r="A56" s="53" t="s">
        <v>2002</v>
      </c>
      <c r="B56" s="53">
        <v>342</v>
      </c>
      <c r="C56" s="53">
        <v>2</v>
      </c>
      <c r="D56" s="53">
        <v>343</v>
      </c>
      <c r="E56" s="53" t="s">
        <v>1946</v>
      </c>
    </row>
    <row r="57" spans="1:5" x14ac:dyDescent="0.2">
      <c r="A57" s="53" t="s">
        <v>2003</v>
      </c>
      <c r="B57" s="53">
        <v>344</v>
      </c>
      <c r="C57" s="53">
        <v>7</v>
      </c>
      <c r="D57" s="53">
        <v>350</v>
      </c>
      <c r="E57" s="53" t="s">
        <v>1945</v>
      </c>
    </row>
    <row r="58" spans="1:5" x14ac:dyDescent="0.2">
      <c r="A58" s="53" t="s">
        <v>2004</v>
      </c>
      <c r="B58" s="53">
        <v>351</v>
      </c>
      <c r="C58" s="53">
        <v>1</v>
      </c>
      <c r="D58" s="53">
        <v>351</v>
      </c>
      <c r="E58" s="53" t="s">
        <v>2413</v>
      </c>
    </row>
    <row r="59" spans="1:5" x14ac:dyDescent="0.2">
      <c r="A59" s="53" t="s">
        <v>2005</v>
      </c>
      <c r="B59" s="53">
        <v>352</v>
      </c>
      <c r="C59" s="53">
        <v>7</v>
      </c>
      <c r="D59" s="53">
        <v>358</v>
      </c>
    </row>
    <row r="60" spans="1:5" x14ac:dyDescent="0.2">
      <c r="A60" s="53" t="s">
        <v>2006</v>
      </c>
      <c r="B60" s="53">
        <v>359</v>
      </c>
      <c r="C60" s="53">
        <v>1</v>
      </c>
      <c r="D60" s="53">
        <v>359</v>
      </c>
    </row>
    <row r="61" spans="1:5" x14ac:dyDescent="0.2">
      <c r="A61" s="53" t="s">
        <v>2007</v>
      </c>
      <c r="B61" s="53">
        <v>360</v>
      </c>
      <c r="C61" s="53">
        <v>7</v>
      </c>
      <c r="D61" s="53">
        <v>366</v>
      </c>
    </row>
    <row r="62" spans="1:5" x14ac:dyDescent="0.2">
      <c r="A62" s="53" t="s">
        <v>2008</v>
      </c>
      <c r="B62" s="53">
        <v>367</v>
      </c>
      <c r="C62" s="53">
        <v>1</v>
      </c>
      <c r="D62" s="53">
        <v>367</v>
      </c>
    </row>
    <row r="63" spans="1:5" x14ac:dyDescent="0.2">
      <c r="A63" s="53" t="s">
        <v>2009</v>
      </c>
      <c r="B63" s="53">
        <v>368</v>
      </c>
      <c r="C63" s="53">
        <v>7</v>
      </c>
      <c r="D63" s="53">
        <v>374</v>
      </c>
    </row>
    <row r="64" spans="1:5" x14ac:dyDescent="0.2">
      <c r="A64" s="53" t="s">
        <v>2010</v>
      </c>
      <c r="B64" s="53">
        <v>375</v>
      </c>
      <c r="C64" s="53">
        <v>1</v>
      </c>
      <c r="D64" s="53">
        <v>375</v>
      </c>
    </row>
    <row r="65" spans="1:4" x14ac:dyDescent="0.2">
      <c r="A65" s="53" t="s">
        <v>2011</v>
      </c>
      <c r="B65" s="53">
        <v>376</v>
      </c>
      <c r="C65" s="53">
        <v>7</v>
      </c>
      <c r="D65" s="53">
        <v>382</v>
      </c>
    </row>
    <row r="66" spans="1:4" x14ac:dyDescent="0.2">
      <c r="A66" s="53" t="s">
        <v>2012</v>
      </c>
      <c r="B66" s="53">
        <v>383</v>
      </c>
      <c r="C66" s="53">
        <v>1</v>
      </c>
      <c r="D66" s="53">
        <v>383</v>
      </c>
    </row>
    <row r="67" spans="1:4" x14ac:dyDescent="0.2">
      <c r="A67" s="53" t="s">
        <v>2013</v>
      </c>
      <c r="B67" s="53">
        <v>384</v>
      </c>
      <c r="C67" s="53">
        <v>7</v>
      </c>
      <c r="D67" s="53">
        <v>390</v>
      </c>
    </row>
    <row r="68" spans="1:4" x14ac:dyDescent="0.2">
      <c r="A68" s="53" t="s">
        <v>2014</v>
      </c>
      <c r="B68" s="53">
        <v>391</v>
      </c>
      <c r="C68" s="53">
        <v>1</v>
      </c>
      <c r="D68" s="53">
        <v>391</v>
      </c>
    </row>
    <row r="69" spans="1:4" x14ac:dyDescent="0.2">
      <c r="A69" s="53" t="s">
        <v>2015</v>
      </c>
      <c r="B69" s="53">
        <v>392</v>
      </c>
      <c r="C69" s="53">
        <v>7</v>
      </c>
      <c r="D69" s="53">
        <v>398</v>
      </c>
    </row>
    <row r="70" spans="1:4" x14ac:dyDescent="0.2">
      <c r="A70" s="53" t="s">
        <v>2016</v>
      </c>
      <c r="B70" s="53">
        <v>399</v>
      </c>
      <c r="C70" s="53">
        <v>1</v>
      </c>
      <c r="D70" s="53">
        <v>399</v>
      </c>
    </row>
    <row r="71" spans="1:4" x14ac:dyDescent="0.2">
      <c r="A71" s="53" t="s">
        <v>2017</v>
      </c>
      <c r="B71" s="53">
        <v>400</v>
      </c>
      <c r="C71" s="53">
        <v>7</v>
      </c>
      <c r="D71" s="53">
        <v>406</v>
      </c>
    </row>
    <row r="72" spans="1:4" x14ac:dyDescent="0.2">
      <c r="A72" s="53" t="s">
        <v>2018</v>
      </c>
      <c r="B72" s="53">
        <v>407</v>
      </c>
      <c r="C72" s="53">
        <v>1</v>
      </c>
      <c r="D72" s="53">
        <v>407</v>
      </c>
    </row>
    <row r="73" spans="1:4" x14ac:dyDescent="0.2">
      <c r="A73" s="53" t="s">
        <v>2019</v>
      </c>
      <c r="B73" s="53">
        <v>408</v>
      </c>
      <c r="C73" s="53">
        <v>7</v>
      </c>
      <c r="D73" s="53">
        <v>414</v>
      </c>
    </row>
    <row r="74" spans="1:4" x14ac:dyDescent="0.2">
      <c r="A74" s="53" t="s">
        <v>2020</v>
      </c>
      <c r="B74" s="53">
        <v>415</v>
      </c>
      <c r="C74" s="53">
        <v>1</v>
      </c>
      <c r="D74" s="53">
        <v>415</v>
      </c>
    </row>
    <row r="75" spans="1:4" x14ac:dyDescent="0.2">
      <c r="A75" s="53" t="s">
        <v>2021</v>
      </c>
      <c r="B75" s="53">
        <v>416</v>
      </c>
      <c r="C75" s="53">
        <v>7</v>
      </c>
      <c r="D75" s="53">
        <v>422</v>
      </c>
    </row>
    <row r="76" spans="1:4" x14ac:dyDescent="0.2">
      <c r="A76" s="53" t="s">
        <v>2022</v>
      </c>
      <c r="B76" s="53">
        <v>423</v>
      </c>
      <c r="C76" s="53">
        <v>1</v>
      </c>
      <c r="D76" s="53">
        <v>423</v>
      </c>
    </row>
    <row r="77" spans="1:4" x14ac:dyDescent="0.2">
      <c r="A77" s="53" t="s">
        <v>2023</v>
      </c>
      <c r="B77" s="53">
        <v>424</v>
      </c>
      <c r="C77" s="53">
        <v>7</v>
      </c>
      <c r="D77" s="53">
        <v>430</v>
      </c>
    </row>
    <row r="78" spans="1:4" x14ac:dyDescent="0.2">
      <c r="A78" s="53" t="s">
        <v>2024</v>
      </c>
      <c r="B78" s="53">
        <v>431</v>
      </c>
      <c r="C78" s="53">
        <v>1</v>
      </c>
      <c r="D78" s="53">
        <v>431</v>
      </c>
    </row>
    <row r="79" spans="1:4" x14ac:dyDescent="0.2">
      <c r="A79" s="53" t="s">
        <v>2025</v>
      </c>
      <c r="B79" s="53">
        <v>432</v>
      </c>
      <c r="C79" s="53">
        <v>7</v>
      </c>
      <c r="D79" s="53">
        <v>438</v>
      </c>
    </row>
    <row r="80" spans="1:4" ht="15.75" customHeight="1" x14ac:dyDescent="0.2">
      <c r="A80" s="53" t="s">
        <v>2026</v>
      </c>
      <c r="B80" s="53">
        <v>439</v>
      </c>
      <c r="C80" s="53">
        <v>1</v>
      </c>
      <c r="D80" s="53">
        <v>439</v>
      </c>
    </row>
    <row r="81" spans="1:4" x14ac:dyDescent="0.2">
      <c r="A81" s="53" t="s">
        <v>2027</v>
      </c>
      <c r="B81" s="53">
        <v>440</v>
      </c>
      <c r="C81" s="53">
        <v>7</v>
      </c>
      <c r="D81" s="53">
        <v>446</v>
      </c>
    </row>
    <row r="82" spans="1:4" x14ac:dyDescent="0.2">
      <c r="A82" s="53" t="s">
        <v>2028</v>
      </c>
      <c r="B82" s="53">
        <v>447</v>
      </c>
      <c r="C82" s="53">
        <v>1</v>
      </c>
      <c r="D82" s="53">
        <v>447</v>
      </c>
    </row>
    <row r="83" spans="1:4" x14ac:dyDescent="0.2">
      <c r="A83" s="53" t="s">
        <v>2029</v>
      </c>
      <c r="B83" s="53">
        <v>448</v>
      </c>
      <c r="C83" s="53">
        <v>7</v>
      </c>
      <c r="D83" s="53">
        <v>454</v>
      </c>
    </row>
    <row r="84" spans="1:4" x14ac:dyDescent="0.2">
      <c r="A84" s="53" t="s">
        <v>2030</v>
      </c>
      <c r="B84" s="53">
        <v>455</v>
      </c>
      <c r="C84" s="53">
        <v>1</v>
      </c>
      <c r="D84" s="53">
        <v>455</v>
      </c>
    </row>
    <row r="85" spans="1:4" x14ac:dyDescent="0.2">
      <c r="A85" s="53" t="s">
        <v>2031</v>
      </c>
      <c r="B85" s="53">
        <v>456</v>
      </c>
      <c r="C85" s="53">
        <v>7</v>
      </c>
      <c r="D85" s="53">
        <v>462</v>
      </c>
    </row>
    <row r="86" spans="1:4" x14ac:dyDescent="0.2">
      <c r="A86" s="53" t="s">
        <v>2032</v>
      </c>
      <c r="B86" s="53">
        <v>463</v>
      </c>
      <c r="C86" s="53">
        <v>1</v>
      </c>
      <c r="D86" s="53">
        <v>463</v>
      </c>
    </row>
    <row r="87" spans="1:4" x14ac:dyDescent="0.2">
      <c r="A87" s="53" t="s">
        <v>2033</v>
      </c>
      <c r="B87" s="53">
        <v>464</v>
      </c>
      <c r="C87" s="53">
        <v>7</v>
      </c>
      <c r="D87" s="53">
        <v>470</v>
      </c>
    </row>
    <row r="88" spans="1:4" x14ac:dyDescent="0.2">
      <c r="A88" s="53" t="s">
        <v>2034</v>
      </c>
      <c r="B88" s="53">
        <v>471</v>
      </c>
      <c r="C88" s="53">
        <v>1</v>
      </c>
      <c r="D88" s="53">
        <v>471</v>
      </c>
    </row>
    <row r="89" spans="1:4" x14ac:dyDescent="0.2">
      <c r="A89" s="53" t="s">
        <v>2035</v>
      </c>
      <c r="B89" s="53">
        <v>472</v>
      </c>
      <c r="C89" s="53">
        <v>7</v>
      </c>
      <c r="D89" s="53">
        <v>478</v>
      </c>
    </row>
    <row r="90" spans="1:4" x14ac:dyDescent="0.2">
      <c r="A90" s="53" t="s">
        <v>2036</v>
      </c>
      <c r="B90" s="53">
        <v>479</v>
      </c>
      <c r="C90" s="53">
        <v>1</v>
      </c>
      <c r="D90" s="53">
        <v>479</v>
      </c>
    </row>
    <row r="91" spans="1:4" x14ac:dyDescent="0.2">
      <c r="A91" s="53" t="s">
        <v>2037</v>
      </c>
      <c r="B91" s="53">
        <v>480</v>
      </c>
      <c r="C91" s="53">
        <v>7</v>
      </c>
      <c r="D91" s="53">
        <v>486</v>
      </c>
    </row>
    <row r="92" spans="1:4" x14ac:dyDescent="0.2">
      <c r="A92" s="53" t="s">
        <v>2038</v>
      </c>
      <c r="B92" s="53">
        <v>487</v>
      </c>
      <c r="C92" s="53">
        <v>1</v>
      </c>
      <c r="D92" s="53">
        <v>487</v>
      </c>
    </row>
    <row r="93" spans="1:4" x14ac:dyDescent="0.2">
      <c r="A93" s="53" t="s">
        <v>2039</v>
      </c>
      <c r="B93" s="53">
        <v>488</v>
      </c>
      <c r="C93" s="53">
        <v>7</v>
      </c>
      <c r="D93" s="53">
        <v>494</v>
      </c>
    </row>
    <row r="94" spans="1:4" x14ac:dyDescent="0.2">
      <c r="A94" s="53" t="s">
        <v>2040</v>
      </c>
      <c r="B94" s="53">
        <v>495</v>
      </c>
      <c r="C94" s="53">
        <v>1</v>
      </c>
      <c r="D94" s="53">
        <v>495</v>
      </c>
    </row>
    <row r="95" spans="1:4" x14ac:dyDescent="0.2">
      <c r="A95" s="53" t="s">
        <v>2041</v>
      </c>
      <c r="B95" s="53">
        <v>496</v>
      </c>
      <c r="C95" s="53">
        <v>7</v>
      </c>
      <c r="D95" s="53">
        <v>502</v>
      </c>
    </row>
    <row r="96" spans="1:4" x14ac:dyDescent="0.2">
      <c r="A96" s="53" t="s">
        <v>2042</v>
      </c>
      <c r="B96" s="53">
        <v>503</v>
      </c>
      <c r="C96" s="53">
        <v>1</v>
      </c>
      <c r="D96" s="53">
        <v>503</v>
      </c>
    </row>
    <row r="97" spans="1:4" x14ac:dyDescent="0.2">
      <c r="A97" s="53" t="s">
        <v>2043</v>
      </c>
      <c r="B97" s="53">
        <v>504</v>
      </c>
      <c r="C97" s="53">
        <v>7</v>
      </c>
      <c r="D97" s="53">
        <v>510</v>
      </c>
    </row>
    <row r="98" spans="1:4" x14ac:dyDescent="0.2">
      <c r="A98" s="53" t="s">
        <v>2044</v>
      </c>
      <c r="B98" s="53">
        <v>511</v>
      </c>
      <c r="C98" s="53">
        <v>1</v>
      </c>
      <c r="D98" s="53">
        <v>511</v>
      </c>
    </row>
    <row r="99" spans="1:4" x14ac:dyDescent="0.2">
      <c r="A99" s="53" t="s">
        <v>2045</v>
      </c>
      <c r="B99" s="53">
        <v>512</v>
      </c>
      <c r="C99" s="53">
        <v>7</v>
      </c>
      <c r="D99" s="53">
        <v>518</v>
      </c>
    </row>
    <row r="100" spans="1:4" x14ac:dyDescent="0.2">
      <c r="A100" s="53" t="s">
        <v>2046</v>
      </c>
      <c r="B100" s="53">
        <v>519</v>
      </c>
      <c r="C100" s="53">
        <v>1</v>
      </c>
      <c r="D100" s="53">
        <v>519</v>
      </c>
    </row>
    <row r="101" spans="1:4" x14ac:dyDescent="0.2">
      <c r="A101" s="53" t="s">
        <v>2047</v>
      </c>
      <c r="B101" s="53">
        <v>520</v>
      </c>
      <c r="C101" s="53">
        <v>7</v>
      </c>
      <c r="D101" s="53">
        <v>526</v>
      </c>
    </row>
    <row r="102" spans="1:4" x14ac:dyDescent="0.2">
      <c r="A102" s="53" t="s">
        <v>2048</v>
      </c>
      <c r="B102" s="53">
        <v>527</v>
      </c>
      <c r="C102" s="53">
        <v>1</v>
      </c>
      <c r="D102" s="53">
        <v>527</v>
      </c>
    </row>
    <row r="103" spans="1:4" x14ac:dyDescent="0.2">
      <c r="A103" s="53" t="s">
        <v>2049</v>
      </c>
      <c r="B103" s="53">
        <v>528</v>
      </c>
      <c r="C103" s="53">
        <v>7</v>
      </c>
      <c r="D103" s="53">
        <v>534</v>
      </c>
    </row>
    <row r="104" spans="1:4" x14ac:dyDescent="0.2">
      <c r="A104" s="53" t="s">
        <v>2050</v>
      </c>
      <c r="B104" s="53">
        <v>535</v>
      </c>
      <c r="C104" s="53">
        <v>1</v>
      </c>
      <c r="D104" s="53">
        <v>535</v>
      </c>
    </row>
    <row r="105" spans="1:4" x14ac:dyDescent="0.2">
      <c r="A105" s="53" t="s">
        <v>2051</v>
      </c>
      <c r="B105" s="53">
        <v>536</v>
      </c>
      <c r="C105" s="53">
        <v>7</v>
      </c>
      <c r="D105" s="53">
        <v>542</v>
      </c>
    </row>
    <row r="106" spans="1:4" x14ac:dyDescent="0.2">
      <c r="A106" s="53" t="s">
        <v>2052</v>
      </c>
      <c r="B106" s="53">
        <v>543</v>
      </c>
      <c r="C106" s="53">
        <v>1</v>
      </c>
      <c r="D106" s="53">
        <v>543</v>
      </c>
    </row>
    <row r="107" spans="1:4" x14ac:dyDescent="0.2">
      <c r="A107" s="53" t="s">
        <v>2053</v>
      </c>
      <c r="B107" s="53">
        <v>544</v>
      </c>
      <c r="C107" s="53">
        <v>7</v>
      </c>
      <c r="D107" s="53">
        <v>550</v>
      </c>
    </row>
    <row r="108" spans="1:4" x14ac:dyDescent="0.2">
      <c r="A108" s="53" t="s">
        <v>2054</v>
      </c>
      <c r="B108" s="53">
        <v>551</v>
      </c>
      <c r="C108" s="53">
        <v>1</v>
      </c>
      <c r="D108" s="53">
        <v>551</v>
      </c>
    </row>
    <row r="109" spans="1:4" x14ac:dyDescent="0.2">
      <c r="A109" s="53" t="s">
        <v>2055</v>
      </c>
      <c r="B109" s="53">
        <v>552</v>
      </c>
      <c r="C109" s="53">
        <v>7</v>
      </c>
      <c r="D109" s="53">
        <v>558</v>
      </c>
    </row>
    <row r="110" spans="1:4" x14ac:dyDescent="0.2">
      <c r="A110" s="53" t="s">
        <v>2056</v>
      </c>
      <c r="B110" s="53">
        <v>559</v>
      </c>
      <c r="C110" s="53">
        <v>1</v>
      </c>
      <c r="D110" s="53">
        <v>559</v>
      </c>
    </row>
    <row r="111" spans="1:4" x14ac:dyDescent="0.2">
      <c r="A111" s="53" t="s">
        <v>2057</v>
      </c>
      <c r="B111" s="53">
        <v>560</v>
      </c>
      <c r="C111" s="53">
        <v>7</v>
      </c>
      <c r="D111" s="53">
        <v>566</v>
      </c>
    </row>
    <row r="112" spans="1:4" x14ac:dyDescent="0.2">
      <c r="A112" s="53" t="s">
        <v>2058</v>
      </c>
      <c r="B112" s="53">
        <v>567</v>
      </c>
      <c r="C112" s="53">
        <v>1</v>
      </c>
      <c r="D112" s="53">
        <v>567</v>
      </c>
    </row>
    <row r="113" spans="1:4" x14ac:dyDescent="0.2">
      <c r="A113" s="53" t="s">
        <v>2059</v>
      </c>
      <c r="B113" s="53">
        <v>568</v>
      </c>
      <c r="C113" s="53">
        <v>7</v>
      </c>
      <c r="D113" s="53">
        <v>574</v>
      </c>
    </row>
    <row r="114" spans="1:4" x14ac:dyDescent="0.2">
      <c r="A114" s="53" t="s">
        <v>2060</v>
      </c>
      <c r="B114" s="53">
        <v>575</v>
      </c>
      <c r="C114" s="53">
        <v>1</v>
      </c>
      <c r="D114" s="53">
        <v>575</v>
      </c>
    </row>
    <row r="115" spans="1:4" x14ac:dyDescent="0.2">
      <c r="A115" s="53" t="s">
        <v>2061</v>
      </c>
      <c r="B115" s="53">
        <v>576</v>
      </c>
      <c r="C115" s="53">
        <v>7</v>
      </c>
      <c r="D115" s="53">
        <v>582</v>
      </c>
    </row>
    <row r="116" spans="1:4" x14ac:dyDescent="0.2">
      <c r="A116" s="53" t="s">
        <v>2062</v>
      </c>
      <c r="B116" s="53">
        <v>583</v>
      </c>
      <c r="C116" s="53">
        <v>1</v>
      </c>
      <c r="D116" s="53">
        <v>583</v>
      </c>
    </row>
    <row r="117" spans="1:4" x14ac:dyDescent="0.2">
      <c r="A117" s="53" t="s">
        <v>2063</v>
      </c>
      <c r="B117" s="53">
        <v>584</v>
      </c>
      <c r="C117" s="53">
        <v>7</v>
      </c>
      <c r="D117" s="53">
        <v>590</v>
      </c>
    </row>
    <row r="118" spans="1:4" x14ac:dyDescent="0.2">
      <c r="A118" s="53" t="s">
        <v>2064</v>
      </c>
      <c r="B118" s="53">
        <v>591</v>
      </c>
      <c r="C118" s="53">
        <v>1</v>
      </c>
      <c r="D118" s="53">
        <v>591</v>
      </c>
    </row>
    <row r="119" spans="1:4" x14ac:dyDescent="0.2">
      <c r="A119" s="53" t="s">
        <v>2065</v>
      </c>
      <c r="B119" s="53">
        <v>592</v>
      </c>
      <c r="C119" s="53">
        <v>7</v>
      </c>
      <c r="D119" s="53">
        <v>598</v>
      </c>
    </row>
    <row r="120" spans="1:4" x14ac:dyDescent="0.2">
      <c r="A120" s="53" t="s">
        <v>2066</v>
      </c>
      <c r="B120" s="53">
        <v>599</v>
      </c>
      <c r="C120" s="53">
        <v>1</v>
      </c>
      <c r="D120" s="53">
        <v>599</v>
      </c>
    </row>
    <row r="121" spans="1:4" x14ac:dyDescent="0.2">
      <c r="A121" s="53" t="s">
        <v>2067</v>
      </c>
      <c r="B121" s="53">
        <v>600</v>
      </c>
      <c r="C121" s="53">
        <v>7</v>
      </c>
      <c r="D121" s="53">
        <v>606</v>
      </c>
    </row>
    <row r="122" spans="1:4" x14ac:dyDescent="0.2">
      <c r="A122" s="53" t="s">
        <v>2068</v>
      </c>
      <c r="B122" s="53">
        <v>607</v>
      </c>
      <c r="C122" s="53">
        <v>1</v>
      </c>
      <c r="D122" s="53">
        <v>607</v>
      </c>
    </row>
    <row r="123" spans="1:4" x14ac:dyDescent="0.2">
      <c r="A123" s="53" t="s">
        <v>2069</v>
      </c>
      <c r="B123" s="53">
        <v>608</v>
      </c>
      <c r="C123" s="53">
        <v>7</v>
      </c>
      <c r="D123" s="53">
        <v>614</v>
      </c>
    </row>
    <row r="124" spans="1:4" x14ac:dyDescent="0.2">
      <c r="A124" s="53" t="s">
        <v>2070</v>
      </c>
      <c r="B124" s="53">
        <v>615</v>
      </c>
      <c r="C124" s="53">
        <v>3</v>
      </c>
      <c r="D124" s="53">
        <v>617</v>
      </c>
    </row>
    <row r="125" spans="1:4" x14ac:dyDescent="0.2">
      <c r="A125" s="53" t="s">
        <v>2071</v>
      </c>
      <c r="B125" s="53">
        <v>618</v>
      </c>
      <c r="C125" s="53">
        <v>7</v>
      </c>
      <c r="D125" s="53">
        <v>624</v>
      </c>
    </row>
    <row r="126" spans="1:4" x14ac:dyDescent="0.2">
      <c r="A126" s="53" t="s">
        <v>2072</v>
      </c>
      <c r="B126" s="53">
        <v>625</v>
      </c>
      <c r="C126" s="53">
        <v>3</v>
      </c>
      <c r="D126" s="53">
        <v>627</v>
      </c>
    </row>
    <row r="127" spans="1:4" x14ac:dyDescent="0.2">
      <c r="A127" s="53" t="s">
        <v>2073</v>
      </c>
      <c r="B127" s="53">
        <v>628</v>
      </c>
      <c r="C127" s="53">
        <v>7</v>
      </c>
      <c r="D127" s="53">
        <v>634</v>
      </c>
    </row>
    <row r="128" spans="1:4" x14ac:dyDescent="0.2">
      <c r="A128" s="53" t="s">
        <v>2074</v>
      </c>
      <c r="B128" s="53">
        <v>635</v>
      </c>
      <c r="C128" s="53">
        <v>3</v>
      </c>
      <c r="D128" s="53">
        <v>637</v>
      </c>
    </row>
    <row r="129" spans="1:4" x14ac:dyDescent="0.2">
      <c r="A129" s="53" t="s">
        <v>2075</v>
      </c>
      <c r="B129" s="53">
        <v>638</v>
      </c>
      <c r="C129" s="53">
        <v>7</v>
      </c>
      <c r="D129" s="53">
        <v>644</v>
      </c>
    </row>
    <row r="130" spans="1:4" x14ac:dyDescent="0.2">
      <c r="A130" s="53" t="s">
        <v>2076</v>
      </c>
      <c r="B130" s="53">
        <v>645</v>
      </c>
      <c r="C130" s="53">
        <v>3</v>
      </c>
      <c r="D130" s="53">
        <v>647</v>
      </c>
    </row>
    <row r="131" spans="1:4" x14ac:dyDescent="0.2">
      <c r="A131" s="53" t="s">
        <v>2077</v>
      </c>
      <c r="B131" s="53">
        <v>648</v>
      </c>
      <c r="C131" s="53">
        <v>7</v>
      </c>
      <c r="D131" s="53">
        <v>654</v>
      </c>
    </row>
    <row r="132" spans="1:4" x14ac:dyDescent="0.2">
      <c r="A132" s="53" t="s">
        <v>2078</v>
      </c>
      <c r="B132" s="53">
        <v>655</v>
      </c>
      <c r="C132" s="53">
        <v>3</v>
      </c>
      <c r="D132" s="53">
        <v>657</v>
      </c>
    </row>
    <row r="133" spans="1:4" x14ac:dyDescent="0.2">
      <c r="A133" s="53" t="s">
        <v>2079</v>
      </c>
      <c r="B133" s="53">
        <v>658</v>
      </c>
      <c r="C133" s="53">
        <v>7</v>
      </c>
      <c r="D133" s="53">
        <v>664</v>
      </c>
    </row>
    <row r="134" spans="1:4" x14ac:dyDescent="0.2">
      <c r="A134" s="53" t="s">
        <v>2080</v>
      </c>
      <c r="B134" s="53">
        <v>665</v>
      </c>
      <c r="C134" s="53">
        <v>3</v>
      </c>
      <c r="D134" s="53">
        <v>667</v>
      </c>
    </row>
    <row r="135" spans="1:4" x14ac:dyDescent="0.2">
      <c r="A135" s="53" t="s">
        <v>2081</v>
      </c>
      <c r="B135" s="53">
        <v>668</v>
      </c>
      <c r="C135" s="53">
        <v>7</v>
      </c>
      <c r="D135" s="53">
        <v>674</v>
      </c>
    </row>
    <row r="136" spans="1:4" x14ac:dyDescent="0.2">
      <c r="A136" s="53" t="s">
        <v>2082</v>
      </c>
      <c r="B136" s="53">
        <v>675</v>
      </c>
      <c r="C136" s="53">
        <v>3</v>
      </c>
      <c r="D136" s="53">
        <v>677</v>
      </c>
    </row>
    <row r="137" spans="1:4" x14ac:dyDescent="0.2">
      <c r="A137" s="53" t="s">
        <v>2083</v>
      </c>
      <c r="B137" s="53">
        <v>678</v>
      </c>
      <c r="C137" s="53">
        <v>7</v>
      </c>
      <c r="D137" s="53">
        <v>684</v>
      </c>
    </row>
    <row r="138" spans="1:4" x14ac:dyDescent="0.2">
      <c r="A138" s="53" t="s">
        <v>2084</v>
      </c>
      <c r="B138" s="53">
        <v>685</v>
      </c>
      <c r="C138" s="53">
        <v>3</v>
      </c>
      <c r="D138" s="53">
        <v>687</v>
      </c>
    </row>
    <row r="139" spans="1:4" x14ac:dyDescent="0.2">
      <c r="A139" s="53" t="s">
        <v>2085</v>
      </c>
      <c r="B139" s="53">
        <v>688</v>
      </c>
      <c r="C139" s="53">
        <v>7</v>
      </c>
      <c r="D139" s="53">
        <v>694</v>
      </c>
    </row>
    <row r="140" spans="1:4" x14ac:dyDescent="0.2">
      <c r="A140" s="53" t="s">
        <v>2086</v>
      </c>
      <c r="B140" s="53">
        <v>695</v>
      </c>
      <c r="C140" s="53">
        <v>3</v>
      </c>
      <c r="D140" s="53">
        <v>697</v>
      </c>
    </row>
    <row r="141" spans="1:4" x14ac:dyDescent="0.2">
      <c r="A141" s="53" t="s">
        <v>2087</v>
      </c>
      <c r="B141" s="53">
        <v>698</v>
      </c>
      <c r="C141" s="53">
        <v>7</v>
      </c>
      <c r="D141" s="53">
        <v>704</v>
      </c>
    </row>
    <row r="142" spans="1:4" x14ac:dyDescent="0.2">
      <c r="A142" s="53" t="s">
        <v>2088</v>
      </c>
      <c r="B142" s="53">
        <v>705</v>
      </c>
      <c r="C142" s="53">
        <v>3</v>
      </c>
      <c r="D142" s="53">
        <v>707</v>
      </c>
    </row>
    <row r="143" spans="1:4" x14ac:dyDescent="0.2">
      <c r="A143" s="53" t="s">
        <v>2089</v>
      </c>
      <c r="B143" s="53">
        <v>708</v>
      </c>
      <c r="C143" s="53">
        <v>7</v>
      </c>
      <c r="D143" s="53">
        <v>714</v>
      </c>
    </row>
    <row r="144" spans="1:4" x14ac:dyDescent="0.2">
      <c r="A144" s="53" t="s">
        <v>2090</v>
      </c>
      <c r="B144" s="53">
        <v>715</v>
      </c>
      <c r="C144" s="53">
        <v>3</v>
      </c>
      <c r="D144" s="53">
        <v>717</v>
      </c>
    </row>
    <row r="145" spans="1:4" x14ac:dyDescent="0.2">
      <c r="A145" s="53" t="s">
        <v>2091</v>
      </c>
      <c r="B145" s="53">
        <v>718</v>
      </c>
      <c r="C145" s="53">
        <v>7</v>
      </c>
      <c r="D145" s="53">
        <v>724</v>
      </c>
    </row>
    <row r="146" spans="1:4" x14ac:dyDescent="0.2">
      <c r="A146" s="53" t="s">
        <v>2092</v>
      </c>
      <c r="B146" s="53">
        <v>725</v>
      </c>
      <c r="C146" s="53">
        <v>3</v>
      </c>
      <c r="D146" s="53">
        <v>727</v>
      </c>
    </row>
    <row r="147" spans="1:4" x14ac:dyDescent="0.2">
      <c r="A147" s="53" t="s">
        <v>2093</v>
      </c>
      <c r="B147" s="53">
        <v>728</v>
      </c>
      <c r="C147" s="53">
        <v>7</v>
      </c>
      <c r="D147" s="53">
        <v>734</v>
      </c>
    </row>
    <row r="148" spans="1:4" x14ac:dyDescent="0.2">
      <c r="A148" s="53" t="s">
        <v>2094</v>
      </c>
      <c r="B148" s="53">
        <v>735</v>
      </c>
      <c r="C148" s="53">
        <v>3</v>
      </c>
      <c r="D148" s="53">
        <v>737</v>
      </c>
    </row>
    <row r="149" spans="1:4" x14ac:dyDescent="0.2">
      <c r="A149" s="53" t="s">
        <v>2095</v>
      </c>
      <c r="B149" s="53">
        <v>738</v>
      </c>
      <c r="C149" s="53">
        <v>7</v>
      </c>
      <c r="D149" s="53">
        <v>744</v>
      </c>
    </row>
    <row r="150" spans="1:4" x14ac:dyDescent="0.2">
      <c r="A150" s="53" t="s">
        <v>2096</v>
      </c>
      <c r="B150" s="53">
        <v>745</v>
      </c>
      <c r="C150" s="53">
        <v>3</v>
      </c>
      <c r="D150" s="53">
        <v>747</v>
      </c>
    </row>
    <row r="151" spans="1:4" x14ac:dyDescent="0.2">
      <c r="A151" s="53" t="s">
        <v>2097</v>
      </c>
      <c r="B151" s="53">
        <v>748</v>
      </c>
      <c r="C151" s="53">
        <v>7</v>
      </c>
      <c r="D151" s="53">
        <v>754</v>
      </c>
    </row>
    <row r="152" spans="1:4" x14ac:dyDescent="0.2">
      <c r="A152" s="53" t="s">
        <v>2098</v>
      </c>
      <c r="B152" s="53">
        <v>755</v>
      </c>
      <c r="C152" s="53">
        <v>3</v>
      </c>
      <c r="D152" s="53">
        <v>757</v>
      </c>
    </row>
    <row r="153" spans="1:4" x14ac:dyDescent="0.2">
      <c r="A153" s="53" t="s">
        <v>2099</v>
      </c>
      <c r="B153" s="53">
        <v>758</v>
      </c>
      <c r="C153" s="53">
        <v>7</v>
      </c>
      <c r="D153" s="53">
        <v>764</v>
      </c>
    </row>
    <row r="154" spans="1:4" x14ac:dyDescent="0.2">
      <c r="A154" s="53" t="s">
        <v>2100</v>
      </c>
      <c r="B154" s="53">
        <v>765</v>
      </c>
      <c r="C154" s="53">
        <v>3</v>
      </c>
      <c r="D154" s="53">
        <v>767</v>
      </c>
    </row>
    <row r="155" spans="1:4" x14ac:dyDescent="0.2">
      <c r="A155" s="53" t="s">
        <v>2101</v>
      </c>
      <c r="B155" s="53">
        <v>768</v>
      </c>
      <c r="C155" s="53">
        <v>7</v>
      </c>
      <c r="D155" s="53">
        <v>774</v>
      </c>
    </row>
    <row r="156" spans="1:4" x14ac:dyDescent="0.2">
      <c r="A156" s="53" t="s">
        <v>2102</v>
      </c>
      <c r="B156" s="53">
        <v>775</v>
      </c>
      <c r="C156" s="53">
        <v>3</v>
      </c>
      <c r="D156" s="53">
        <v>777</v>
      </c>
    </row>
    <row r="157" spans="1:4" x14ac:dyDescent="0.2">
      <c r="A157" s="53" t="s">
        <v>2103</v>
      </c>
      <c r="B157" s="53">
        <v>778</v>
      </c>
      <c r="C157" s="53">
        <v>7</v>
      </c>
      <c r="D157" s="53">
        <v>784</v>
      </c>
    </row>
    <row r="158" spans="1:4" x14ac:dyDescent="0.2">
      <c r="A158" s="53" t="s">
        <v>2104</v>
      </c>
      <c r="B158" s="53">
        <v>785</v>
      </c>
      <c r="C158" s="53">
        <v>3</v>
      </c>
      <c r="D158" s="53">
        <v>787</v>
      </c>
    </row>
    <row r="159" spans="1:4" x14ac:dyDescent="0.2">
      <c r="A159" s="53" t="s">
        <v>2105</v>
      </c>
      <c r="B159" s="53">
        <v>788</v>
      </c>
      <c r="C159" s="53">
        <v>7</v>
      </c>
      <c r="D159" s="53">
        <v>794</v>
      </c>
    </row>
    <row r="160" spans="1:4" x14ac:dyDescent="0.2">
      <c r="A160" s="53" t="s">
        <v>2106</v>
      </c>
      <c r="B160" s="53">
        <v>795</v>
      </c>
      <c r="C160" s="53">
        <v>3</v>
      </c>
      <c r="D160" s="53">
        <v>797</v>
      </c>
    </row>
    <row r="161" spans="1:5" x14ac:dyDescent="0.2">
      <c r="A161" s="53" t="s">
        <v>2107</v>
      </c>
      <c r="B161" s="53">
        <v>798</v>
      </c>
      <c r="C161" s="53">
        <v>7</v>
      </c>
      <c r="D161" s="53">
        <v>804</v>
      </c>
    </row>
    <row r="162" spans="1:5" x14ac:dyDescent="0.2">
      <c r="A162" s="53" t="s">
        <v>2108</v>
      </c>
      <c r="B162" s="53">
        <v>805</v>
      </c>
      <c r="C162" s="53">
        <v>3</v>
      </c>
      <c r="D162" s="53">
        <v>807</v>
      </c>
    </row>
    <row r="163" spans="1:5" x14ac:dyDescent="0.2">
      <c r="A163" s="53" t="s">
        <v>2109</v>
      </c>
      <c r="B163" s="53">
        <v>808</v>
      </c>
      <c r="C163" s="53">
        <v>7</v>
      </c>
      <c r="D163" s="53">
        <v>814</v>
      </c>
    </row>
    <row r="164" spans="1:5" x14ac:dyDescent="0.2">
      <c r="A164" s="53" t="s">
        <v>2110</v>
      </c>
      <c r="B164" s="53">
        <v>815</v>
      </c>
      <c r="C164" s="53">
        <v>3</v>
      </c>
      <c r="D164" s="53">
        <v>817</v>
      </c>
    </row>
    <row r="165" spans="1:5" x14ac:dyDescent="0.2">
      <c r="A165" s="53" t="s">
        <v>2111</v>
      </c>
      <c r="B165" s="53">
        <v>818</v>
      </c>
      <c r="C165" s="53">
        <v>7</v>
      </c>
      <c r="D165" s="53">
        <v>824</v>
      </c>
    </row>
    <row r="166" spans="1:5" x14ac:dyDescent="0.2">
      <c r="A166" s="53" t="s">
        <v>2112</v>
      </c>
      <c r="B166" s="53">
        <v>825</v>
      </c>
      <c r="C166" s="53">
        <v>3</v>
      </c>
      <c r="D166" s="53">
        <v>827</v>
      </c>
    </row>
    <row r="167" spans="1:5" x14ac:dyDescent="0.2">
      <c r="A167" s="53" t="s">
        <v>2113</v>
      </c>
      <c r="B167" s="53">
        <v>828</v>
      </c>
      <c r="C167" s="53">
        <v>7</v>
      </c>
      <c r="D167" s="53">
        <v>834</v>
      </c>
    </row>
    <row r="168" spans="1:5" x14ac:dyDescent="0.2">
      <c r="A168" s="53" t="s">
        <v>2114</v>
      </c>
      <c r="B168" s="53">
        <v>835</v>
      </c>
      <c r="C168" s="53">
        <v>3</v>
      </c>
      <c r="D168" s="53">
        <v>837</v>
      </c>
    </row>
    <row r="169" spans="1:5" x14ac:dyDescent="0.2">
      <c r="A169" s="53" t="s">
        <v>2115</v>
      </c>
      <c r="B169" s="53">
        <v>838</v>
      </c>
      <c r="C169" s="53">
        <v>7</v>
      </c>
      <c r="D169" s="53">
        <v>844</v>
      </c>
    </row>
    <row r="170" spans="1:5" x14ac:dyDescent="0.2">
      <c r="A170" s="53" t="s">
        <v>2116</v>
      </c>
      <c r="B170" s="53">
        <v>845</v>
      </c>
      <c r="C170" s="53">
        <v>3</v>
      </c>
      <c r="D170" s="53">
        <v>847</v>
      </c>
    </row>
    <row r="171" spans="1:5" x14ac:dyDescent="0.2">
      <c r="A171" s="53" t="s">
        <v>2117</v>
      </c>
      <c r="B171" s="53">
        <v>848</v>
      </c>
      <c r="C171" s="53">
        <v>7</v>
      </c>
      <c r="D171" s="53">
        <v>854</v>
      </c>
    </row>
    <row r="172" spans="1:5" x14ac:dyDescent="0.2">
      <c r="A172" s="53" t="s">
        <v>2118</v>
      </c>
      <c r="B172" s="53">
        <v>855</v>
      </c>
      <c r="C172" s="53">
        <v>3</v>
      </c>
      <c r="D172" s="53">
        <v>857</v>
      </c>
    </row>
    <row r="173" spans="1:5" x14ac:dyDescent="0.2">
      <c r="A173" s="53" t="s">
        <v>2119</v>
      </c>
      <c r="B173" s="53">
        <v>858</v>
      </c>
      <c r="C173" s="53">
        <v>42</v>
      </c>
      <c r="D173" s="53">
        <v>899</v>
      </c>
    </row>
    <row r="174" spans="1:5" x14ac:dyDescent="0.2">
      <c r="A174" s="53" t="s">
        <v>2120</v>
      </c>
      <c r="B174" s="53">
        <v>900</v>
      </c>
      <c r="C174" s="53">
        <v>16</v>
      </c>
      <c r="D174" s="53">
        <v>915</v>
      </c>
      <c r="E174" s="53" t="s">
        <v>1954</v>
      </c>
    </row>
    <row r="175" spans="1:5" x14ac:dyDescent="0.2">
      <c r="A175" s="53" t="s">
        <v>2121</v>
      </c>
      <c r="B175" s="53">
        <v>916</v>
      </c>
      <c r="C175" s="53">
        <v>12</v>
      </c>
      <c r="D175" s="53">
        <v>927</v>
      </c>
      <c r="E175" s="53" t="s">
        <v>1955</v>
      </c>
    </row>
    <row r="176" spans="1:5" x14ac:dyDescent="0.2">
      <c r="A176" s="53" t="s">
        <v>2122</v>
      </c>
      <c r="B176" s="53">
        <v>928</v>
      </c>
      <c r="C176" s="53">
        <v>11</v>
      </c>
      <c r="D176" s="53">
        <v>938</v>
      </c>
      <c r="E176" s="53" t="s">
        <v>1951</v>
      </c>
    </row>
    <row r="177" spans="1:5" x14ac:dyDescent="0.2">
      <c r="A177" s="53" t="s">
        <v>2123</v>
      </c>
      <c r="B177" s="53">
        <v>939</v>
      </c>
      <c r="C177" s="53">
        <v>2</v>
      </c>
      <c r="D177" s="53">
        <v>940</v>
      </c>
      <c r="E177" s="53" t="s">
        <v>1956</v>
      </c>
    </row>
    <row r="178" spans="1:5" x14ac:dyDescent="0.2">
      <c r="A178" s="53" t="s">
        <v>2124</v>
      </c>
      <c r="B178" s="53">
        <v>941</v>
      </c>
      <c r="C178" s="53">
        <v>9</v>
      </c>
      <c r="D178" s="53">
        <v>949</v>
      </c>
      <c r="E178" s="53" t="s">
        <v>1957</v>
      </c>
    </row>
    <row r="179" spans="1:5" x14ac:dyDescent="0.2">
      <c r="A179" s="53" t="s">
        <v>2125</v>
      </c>
      <c r="B179" s="53">
        <v>950</v>
      </c>
      <c r="C179" s="53">
        <v>16</v>
      </c>
      <c r="D179" s="53">
        <v>965</v>
      </c>
      <c r="E179" s="53" t="s">
        <v>1958</v>
      </c>
    </row>
    <row r="180" spans="1:5" x14ac:dyDescent="0.2">
      <c r="A180" s="53" t="s">
        <v>2126</v>
      </c>
      <c r="B180" s="53">
        <v>966</v>
      </c>
      <c r="C180" s="53">
        <v>12</v>
      </c>
      <c r="D180" s="53">
        <v>977</v>
      </c>
      <c r="E180" s="53" t="s">
        <v>1959</v>
      </c>
    </row>
    <row r="181" spans="1:5" x14ac:dyDescent="0.2">
      <c r="A181" s="53" t="s">
        <v>2127</v>
      </c>
      <c r="B181" s="53">
        <v>978</v>
      </c>
      <c r="C181" s="53">
        <v>11</v>
      </c>
      <c r="D181" s="53">
        <v>988</v>
      </c>
      <c r="E181" s="53" t="s">
        <v>1952</v>
      </c>
    </row>
    <row r="182" spans="1:5" x14ac:dyDescent="0.2">
      <c r="A182" s="53" t="s">
        <v>2128</v>
      </c>
      <c r="B182" s="53">
        <v>989</v>
      </c>
      <c r="C182" s="53">
        <v>2</v>
      </c>
      <c r="D182" s="53">
        <v>990</v>
      </c>
      <c r="E182" s="53" t="s">
        <v>1960</v>
      </c>
    </row>
    <row r="183" spans="1:5" x14ac:dyDescent="0.2">
      <c r="A183" s="53" t="s">
        <v>2129</v>
      </c>
      <c r="B183" s="53">
        <v>991</v>
      </c>
      <c r="C183" s="53">
        <v>9</v>
      </c>
      <c r="D183" s="53">
        <v>999</v>
      </c>
      <c r="E183" s="53" t="s">
        <v>1961</v>
      </c>
    </row>
    <row r="184" spans="1:5" x14ac:dyDescent="0.2">
      <c r="A184" s="53" t="s">
        <v>1917</v>
      </c>
      <c r="B184" s="53">
        <v>1000</v>
      </c>
      <c r="C184" s="53">
        <v>20</v>
      </c>
      <c r="D184" s="53">
        <v>1019</v>
      </c>
      <c r="E184" s="53" t="s">
        <v>1953</v>
      </c>
    </row>
    <row r="185" spans="1:5" x14ac:dyDescent="0.2">
      <c r="A185" s="53" t="s">
        <v>2130</v>
      </c>
      <c r="B185" s="53">
        <v>1020</v>
      </c>
      <c r="C185" s="53">
        <v>80</v>
      </c>
      <c r="D185" s="53">
        <v>1099</v>
      </c>
    </row>
    <row r="186" spans="1:5" x14ac:dyDescent="0.2">
      <c r="A186" s="53" t="s">
        <v>2131</v>
      </c>
      <c r="B186" s="53">
        <v>1100</v>
      </c>
      <c r="C186" s="53">
        <v>4</v>
      </c>
      <c r="D186" s="53">
        <v>1103</v>
      </c>
      <c r="E186" s="53" t="s">
        <v>2352</v>
      </c>
    </row>
    <row r="187" spans="1:5" x14ac:dyDescent="0.2">
      <c r="A187" s="53" t="s">
        <v>2353</v>
      </c>
      <c r="B187" s="53">
        <v>1104</v>
      </c>
      <c r="C187" s="53">
        <v>14</v>
      </c>
      <c r="D187" s="53">
        <v>1117</v>
      </c>
    </row>
    <row r="188" spans="1:5" x14ac:dyDescent="0.2">
      <c r="A188" s="53" t="s">
        <v>2132</v>
      </c>
      <c r="B188" s="53">
        <v>1118</v>
      </c>
      <c r="C188" s="53">
        <v>4</v>
      </c>
      <c r="D188" s="53">
        <v>1121</v>
      </c>
    </row>
    <row r="189" spans="1:5" x14ac:dyDescent="0.2">
      <c r="A189" s="53" t="s">
        <v>2133</v>
      </c>
      <c r="B189" s="53">
        <v>1122</v>
      </c>
      <c r="C189" s="53">
        <v>7</v>
      </c>
      <c r="D189" s="53">
        <v>1128</v>
      </c>
    </row>
    <row r="190" spans="1:5" x14ac:dyDescent="0.2">
      <c r="A190" s="53" t="s">
        <v>2134</v>
      </c>
      <c r="B190" s="53">
        <v>1129</v>
      </c>
      <c r="C190" s="53">
        <v>4</v>
      </c>
      <c r="D190" s="53">
        <v>1132</v>
      </c>
    </row>
    <row r="191" spans="1:5" x14ac:dyDescent="0.2">
      <c r="A191" s="53" t="s">
        <v>2354</v>
      </c>
      <c r="B191" s="53">
        <v>1133</v>
      </c>
      <c r="C191" s="53">
        <v>14</v>
      </c>
      <c r="D191" s="53">
        <v>1146</v>
      </c>
    </row>
    <row r="192" spans="1:5" x14ac:dyDescent="0.2">
      <c r="A192" s="53" t="s">
        <v>2135</v>
      </c>
      <c r="B192" s="53">
        <v>1147</v>
      </c>
      <c r="C192" s="53">
        <v>4</v>
      </c>
      <c r="D192" s="53">
        <v>1150</v>
      </c>
    </row>
    <row r="193" spans="1:4" x14ac:dyDescent="0.2">
      <c r="A193" s="53" t="s">
        <v>2136</v>
      </c>
      <c r="B193" s="53">
        <v>1151</v>
      </c>
      <c r="C193" s="53">
        <v>7</v>
      </c>
      <c r="D193" s="53">
        <v>1157</v>
      </c>
    </row>
    <row r="194" spans="1:4" x14ac:dyDescent="0.2">
      <c r="A194" s="53" t="s">
        <v>2137</v>
      </c>
      <c r="B194" s="53">
        <v>1158</v>
      </c>
      <c r="C194" s="53">
        <v>4</v>
      </c>
      <c r="D194" s="53">
        <v>1161</v>
      </c>
    </row>
    <row r="195" spans="1:4" x14ac:dyDescent="0.2">
      <c r="A195" s="53" t="s">
        <v>2355</v>
      </c>
      <c r="B195" s="53">
        <v>1162</v>
      </c>
      <c r="C195" s="53">
        <v>14</v>
      </c>
      <c r="D195" s="53">
        <v>1175</v>
      </c>
    </row>
    <row r="196" spans="1:4" x14ac:dyDescent="0.2">
      <c r="A196" s="53" t="s">
        <v>2138</v>
      </c>
      <c r="B196" s="53">
        <v>1176</v>
      </c>
      <c r="C196" s="53">
        <v>4</v>
      </c>
      <c r="D196" s="53">
        <v>1179</v>
      </c>
    </row>
    <row r="197" spans="1:4" x14ac:dyDescent="0.2">
      <c r="A197" s="53" t="s">
        <v>2139</v>
      </c>
      <c r="B197" s="53">
        <v>1180</v>
      </c>
      <c r="C197" s="53">
        <v>7</v>
      </c>
      <c r="D197" s="53">
        <v>1186</v>
      </c>
    </row>
    <row r="198" spans="1:4" x14ac:dyDescent="0.2">
      <c r="A198" s="53" t="s">
        <v>2140</v>
      </c>
      <c r="B198" s="53">
        <v>1187</v>
      </c>
      <c r="C198" s="53">
        <v>4</v>
      </c>
      <c r="D198" s="53">
        <v>1190</v>
      </c>
    </row>
    <row r="199" spans="1:4" x14ac:dyDescent="0.2">
      <c r="A199" s="53" t="s">
        <v>2356</v>
      </c>
      <c r="B199" s="53">
        <v>1191</v>
      </c>
      <c r="C199" s="53">
        <v>14</v>
      </c>
      <c r="D199" s="53">
        <v>1204</v>
      </c>
    </row>
    <row r="200" spans="1:4" x14ac:dyDescent="0.2">
      <c r="A200" s="53" t="s">
        <v>2141</v>
      </c>
      <c r="B200" s="53">
        <v>1205</v>
      </c>
      <c r="C200" s="53">
        <v>4</v>
      </c>
      <c r="D200" s="53">
        <v>1208</v>
      </c>
    </row>
    <row r="201" spans="1:4" x14ac:dyDescent="0.2">
      <c r="A201" s="53" t="s">
        <v>2142</v>
      </c>
      <c r="B201" s="53">
        <v>1209</v>
      </c>
      <c r="C201" s="53">
        <v>7</v>
      </c>
      <c r="D201" s="53">
        <v>1215</v>
      </c>
    </row>
    <row r="202" spans="1:4" x14ac:dyDescent="0.2">
      <c r="A202" s="53" t="s">
        <v>2143</v>
      </c>
      <c r="B202" s="53">
        <v>1216</v>
      </c>
      <c r="C202" s="53">
        <v>4</v>
      </c>
      <c r="D202" s="53">
        <v>1219</v>
      </c>
    </row>
    <row r="203" spans="1:4" x14ac:dyDescent="0.2">
      <c r="A203" s="53" t="s">
        <v>2357</v>
      </c>
      <c r="B203" s="53">
        <v>1220</v>
      </c>
      <c r="C203" s="53">
        <v>14</v>
      </c>
      <c r="D203" s="53">
        <v>1233</v>
      </c>
    </row>
    <row r="204" spans="1:4" x14ac:dyDescent="0.2">
      <c r="A204" s="53" t="s">
        <v>2144</v>
      </c>
      <c r="B204" s="53">
        <v>1234</v>
      </c>
      <c r="C204" s="53">
        <v>4</v>
      </c>
      <c r="D204" s="53">
        <v>1237</v>
      </c>
    </row>
    <row r="205" spans="1:4" x14ac:dyDescent="0.2">
      <c r="A205" s="53" t="s">
        <v>2145</v>
      </c>
      <c r="B205" s="53">
        <v>1238</v>
      </c>
      <c r="C205" s="53">
        <v>7</v>
      </c>
      <c r="D205" s="53">
        <v>1244</v>
      </c>
    </row>
    <row r="206" spans="1:4" x14ac:dyDescent="0.2">
      <c r="A206" s="53" t="s">
        <v>2146</v>
      </c>
      <c r="B206" s="53">
        <v>1245</v>
      </c>
      <c r="C206" s="53">
        <v>4</v>
      </c>
      <c r="D206" s="53">
        <v>1248</v>
      </c>
    </row>
    <row r="207" spans="1:4" x14ac:dyDescent="0.2">
      <c r="A207" s="53" t="s">
        <v>2358</v>
      </c>
      <c r="B207" s="53">
        <v>1249</v>
      </c>
      <c r="C207" s="53">
        <v>14</v>
      </c>
      <c r="D207" s="53">
        <v>1262</v>
      </c>
    </row>
    <row r="208" spans="1:4" x14ac:dyDescent="0.2">
      <c r="A208" s="53" t="s">
        <v>2147</v>
      </c>
      <c r="B208" s="53">
        <v>1263</v>
      </c>
      <c r="C208" s="53">
        <v>4</v>
      </c>
      <c r="D208" s="53">
        <v>1266</v>
      </c>
    </row>
    <row r="209" spans="1:4" x14ac:dyDescent="0.2">
      <c r="A209" s="53" t="s">
        <v>2148</v>
      </c>
      <c r="B209" s="53">
        <v>1267</v>
      </c>
      <c r="C209" s="53">
        <v>7</v>
      </c>
      <c r="D209" s="53">
        <v>1273</v>
      </c>
    </row>
    <row r="210" spans="1:4" x14ac:dyDescent="0.2">
      <c r="A210" s="53" t="s">
        <v>2149</v>
      </c>
      <c r="B210" s="53">
        <v>1274</v>
      </c>
      <c r="C210" s="53">
        <v>4</v>
      </c>
      <c r="D210" s="53">
        <v>1277</v>
      </c>
    </row>
    <row r="211" spans="1:4" x14ac:dyDescent="0.2">
      <c r="A211" s="53" t="s">
        <v>2359</v>
      </c>
      <c r="B211" s="53">
        <v>1278</v>
      </c>
      <c r="C211" s="53">
        <v>14</v>
      </c>
      <c r="D211" s="53">
        <v>1291</v>
      </c>
    </row>
    <row r="212" spans="1:4" x14ac:dyDescent="0.2">
      <c r="A212" s="53" t="s">
        <v>2150</v>
      </c>
      <c r="B212" s="53">
        <v>1292</v>
      </c>
      <c r="C212" s="53">
        <v>4</v>
      </c>
      <c r="D212" s="53">
        <v>1295</v>
      </c>
    </row>
    <row r="213" spans="1:4" x14ac:dyDescent="0.2">
      <c r="A213" s="53" t="s">
        <v>2151</v>
      </c>
      <c r="B213" s="53">
        <v>1296</v>
      </c>
      <c r="C213" s="53">
        <v>7</v>
      </c>
      <c r="D213" s="53">
        <v>1302</v>
      </c>
    </row>
    <row r="214" spans="1:4" x14ac:dyDescent="0.2">
      <c r="A214" s="53" t="s">
        <v>2152</v>
      </c>
      <c r="B214" s="53">
        <v>1303</v>
      </c>
      <c r="C214" s="53">
        <v>4</v>
      </c>
      <c r="D214" s="53">
        <v>1306</v>
      </c>
    </row>
    <row r="215" spans="1:4" x14ac:dyDescent="0.2">
      <c r="A215" s="53" t="s">
        <v>2360</v>
      </c>
      <c r="B215" s="53">
        <v>1307</v>
      </c>
      <c r="C215" s="53">
        <v>14</v>
      </c>
      <c r="D215" s="53">
        <v>1320</v>
      </c>
    </row>
    <row r="216" spans="1:4" x14ac:dyDescent="0.2">
      <c r="A216" s="53" t="s">
        <v>2153</v>
      </c>
      <c r="B216" s="53">
        <v>1321</v>
      </c>
      <c r="C216" s="53">
        <v>4</v>
      </c>
      <c r="D216" s="53">
        <v>1324</v>
      </c>
    </row>
    <row r="217" spans="1:4" x14ac:dyDescent="0.2">
      <c r="A217" s="53" t="s">
        <v>2154</v>
      </c>
      <c r="B217" s="53">
        <v>1325</v>
      </c>
      <c r="C217" s="53">
        <v>7</v>
      </c>
      <c r="D217" s="53">
        <v>1331</v>
      </c>
    </row>
    <row r="218" spans="1:4" x14ac:dyDescent="0.2">
      <c r="A218" s="53" t="s">
        <v>2155</v>
      </c>
      <c r="B218" s="53">
        <v>1332</v>
      </c>
      <c r="C218" s="53">
        <v>4</v>
      </c>
      <c r="D218" s="53">
        <v>1335</v>
      </c>
    </row>
    <row r="219" spans="1:4" x14ac:dyDescent="0.2">
      <c r="A219" s="53" t="s">
        <v>2361</v>
      </c>
      <c r="B219" s="53">
        <v>1336</v>
      </c>
      <c r="C219" s="53">
        <v>14</v>
      </c>
      <c r="D219" s="53">
        <v>1349</v>
      </c>
    </row>
    <row r="220" spans="1:4" x14ac:dyDescent="0.2">
      <c r="A220" s="53" t="s">
        <v>2156</v>
      </c>
      <c r="B220" s="53">
        <v>1350</v>
      </c>
      <c r="C220" s="53">
        <v>4</v>
      </c>
      <c r="D220" s="53">
        <v>1353</v>
      </c>
    </row>
    <row r="221" spans="1:4" x14ac:dyDescent="0.2">
      <c r="A221" s="53" t="s">
        <v>2157</v>
      </c>
      <c r="B221" s="53">
        <v>1354</v>
      </c>
      <c r="C221" s="53">
        <v>7</v>
      </c>
      <c r="D221" s="53">
        <v>1360</v>
      </c>
    </row>
    <row r="222" spans="1:4" x14ac:dyDescent="0.2">
      <c r="A222" s="53" t="s">
        <v>2158</v>
      </c>
      <c r="B222" s="53">
        <v>1361</v>
      </c>
      <c r="C222" s="53">
        <v>4</v>
      </c>
      <c r="D222" s="53">
        <v>1364</v>
      </c>
    </row>
    <row r="223" spans="1:4" x14ac:dyDescent="0.2">
      <c r="A223" s="53" t="s">
        <v>2362</v>
      </c>
      <c r="B223" s="53">
        <v>1365</v>
      </c>
      <c r="C223" s="53">
        <v>14</v>
      </c>
      <c r="D223" s="53">
        <v>1378</v>
      </c>
    </row>
    <row r="224" spans="1:4" x14ac:dyDescent="0.2">
      <c r="A224" s="53" t="s">
        <v>2159</v>
      </c>
      <c r="B224" s="53">
        <v>1379</v>
      </c>
      <c r="C224" s="53">
        <v>4</v>
      </c>
      <c r="D224" s="53">
        <v>1382</v>
      </c>
    </row>
    <row r="225" spans="1:4" x14ac:dyDescent="0.2">
      <c r="A225" s="53" t="s">
        <v>2160</v>
      </c>
      <c r="B225" s="53">
        <v>1383</v>
      </c>
      <c r="C225" s="53">
        <v>7</v>
      </c>
      <c r="D225" s="53">
        <v>1389</v>
      </c>
    </row>
    <row r="226" spans="1:4" x14ac:dyDescent="0.2">
      <c r="A226" s="53" t="s">
        <v>2161</v>
      </c>
      <c r="B226" s="53">
        <v>1390</v>
      </c>
      <c r="C226" s="53">
        <v>4</v>
      </c>
      <c r="D226" s="53">
        <v>1393</v>
      </c>
    </row>
    <row r="227" spans="1:4" x14ac:dyDescent="0.2">
      <c r="A227" s="53" t="s">
        <v>2363</v>
      </c>
      <c r="B227" s="53">
        <v>1394</v>
      </c>
      <c r="C227" s="53">
        <v>14</v>
      </c>
      <c r="D227" s="53">
        <v>1407</v>
      </c>
    </row>
    <row r="228" spans="1:4" x14ac:dyDescent="0.2">
      <c r="A228" s="53" t="s">
        <v>2162</v>
      </c>
      <c r="B228" s="53">
        <v>1408</v>
      </c>
      <c r="C228" s="53">
        <v>4</v>
      </c>
      <c r="D228" s="53">
        <v>1411</v>
      </c>
    </row>
    <row r="229" spans="1:4" x14ac:dyDescent="0.2">
      <c r="A229" s="53" t="s">
        <v>2163</v>
      </c>
      <c r="B229" s="53">
        <v>1412</v>
      </c>
      <c r="C229" s="53">
        <v>7</v>
      </c>
      <c r="D229" s="53">
        <v>1418</v>
      </c>
    </row>
    <row r="230" spans="1:4" x14ac:dyDescent="0.2">
      <c r="A230" s="53" t="s">
        <v>2164</v>
      </c>
      <c r="B230" s="53">
        <v>1419</v>
      </c>
      <c r="C230" s="53">
        <v>4</v>
      </c>
      <c r="D230" s="53">
        <v>1422</v>
      </c>
    </row>
    <row r="231" spans="1:4" x14ac:dyDescent="0.2">
      <c r="A231" s="53" t="s">
        <v>2364</v>
      </c>
      <c r="B231" s="53">
        <v>1423</v>
      </c>
      <c r="C231" s="53">
        <v>14</v>
      </c>
      <c r="D231" s="53">
        <v>1436</v>
      </c>
    </row>
    <row r="232" spans="1:4" x14ac:dyDescent="0.2">
      <c r="A232" s="53" t="s">
        <v>2165</v>
      </c>
      <c r="B232" s="53">
        <v>1437</v>
      </c>
      <c r="C232" s="53">
        <v>4</v>
      </c>
      <c r="D232" s="53">
        <v>1440</v>
      </c>
    </row>
    <row r="233" spans="1:4" x14ac:dyDescent="0.2">
      <c r="A233" s="53" t="s">
        <v>2166</v>
      </c>
      <c r="B233" s="53">
        <v>1441</v>
      </c>
      <c r="C233" s="53">
        <v>7</v>
      </c>
      <c r="D233" s="53">
        <v>1447</v>
      </c>
    </row>
    <row r="234" spans="1:4" x14ac:dyDescent="0.2">
      <c r="A234" s="53" t="s">
        <v>2167</v>
      </c>
      <c r="B234" s="53">
        <v>1448</v>
      </c>
      <c r="C234" s="53">
        <v>4</v>
      </c>
      <c r="D234" s="53">
        <v>1451</v>
      </c>
    </row>
    <row r="235" spans="1:4" x14ac:dyDescent="0.2">
      <c r="A235" s="53" t="s">
        <v>2365</v>
      </c>
      <c r="B235" s="53">
        <v>1452</v>
      </c>
      <c r="C235" s="53">
        <v>14</v>
      </c>
      <c r="D235" s="53">
        <v>1465</v>
      </c>
    </row>
    <row r="236" spans="1:4" x14ac:dyDescent="0.2">
      <c r="A236" s="53" t="s">
        <v>2168</v>
      </c>
      <c r="B236" s="53">
        <v>1466</v>
      </c>
      <c r="C236" s="53">
        <v>4</v>
      </c>
      <c r="D236" s="53">
        <v>1469</v>
      </c>
    </row>
    <row r="237" spans="1:4" x14ac:dyDescent="0.2">
      <c r="A237" s="53" t="s">
        <v>2169</v>
      </c>
      <c r="B237" s="53">
        <v>1470</v>
      </c>
      <c r="C237" s="53">
        <v>7</v>
      </c>
      <c r="D237" s="53">
        <v>1476</v>
      </c>
    </row>
    <row r="238" spans="1:4" x14ac:dyDescent="0.2">
      <c r="A238" s="53" t="s">
        <v>2170</v>
      </c>
      <c r="B238" s="53">
        <v>1477</v>
      </c>
      <c r="C238" s="53">
        <v>4</v>
      </c>
      <c r="D238" s="53">
        <v>1480</v>
      </c>
    </row>
    <row r="239" spans="1:4" x14ac:dyDescent="0.2">
      <c r="A239" s="53" t="s">
        <v>2366</v>
      </c>
      <c r="B239" s="53">
        <v>1481</v>
      </c>
      <c r="C239" s="53">
        <v>14</v>
      </c>
      <c r="D239" s="53">
        <v>1494</v>
      </c>
    </row>
    <row r="240" spans="1:4" x14ac:dyDescent="0.2">
      <c r="A240" s="53" t="s">
        <v>2171</v>
      </c>
      <c r="B240" s="53">
        <v>1495</v>
      </c>
      <c r="C240" s="53">
        <v>4</v>
      </c>
      <c r="D240" s="53">
        <v>1498</v>
      </c>
    </row>
    <row r="241" spans="1:4" x14ac:dyDescent="0.2">
      <c r="A241" s="53" t="s">
        <v>2172</v>
      </c>
      <c r="B241" s="53">
        <v>1499</v>
      </c>
      <c r="C241" s="53">
        <v>7</v>
      </c>
      <c r="D241" s="53">
        <v>1505</v>
      </c>
    </row>
    <row r="242" spans="1:4" x14ac:dyDescent="0.2">
      <c r="A242" s="53" t="s">
        <v>2173</v>
      </c>
      <c r="B242" s="53">
        <v>1506</v>
      </c>
      <c r="C242" s="53">
        <v>4</v>
      </c>
      <c r="D242" s="53">
        <v>1509</v>
      </c>
    </row>
    <row r="243" spans="1:4" x14ac:dyDescent="0.2">
      <c r="A243" s="53" t="s">
        <v>2367</v>
      </c>
      <c r="B243" s="53">
        <v>1510</v>
      </c>
      <c r="C243" s="53">
        <v>14</v>
      </c>
      <c r="D243" s="53">
        <v>1523</v>
      </c>
    </row>
    <row r="244" spans="1:4" x14ac:dyDescent="0.2">
      <c r="A244" s="53" t="s">
        <v>2174</v>
      </c>
      <c r="B244" s="53">
        <v>1524</v>
      </c>
      <c r="C244" s="53">
        <v>4</v>
      </c>
      <c r="D244" s="53">
        <v>1527</v>
      </c>
    </row>
    <row r="245" spans="1:4" x14ac:dyDescent="0.2">
      <c r="A245" s="53" t="s">
        <v>2175</v>
      </c>
      <c r="B245" s="53">
        <v>1528</v>
      </c>
      <c r="C245" s="53">
        <v>7</v>
      </c>
      <c r="D245" s="53">
        <v>1534</v>
      </c>
    </row>
    <row r="246" spans="1:4" x14ac:dyDescent="0.2">
      <c r="A246" s="53" t="s">
        <v>2176</v>
      </c>
      <c r="B246" s="53">
        <v>1535</v>
      </c>
      <c r="C246" s="53">
        <v>4</v>
      </c>
      <c r="D246" s="53">
        <v>1538</v>
      </c>
    </row>
    <row r="247" spans="1:4" x14ac:dyDescent="0.2">
      <c r="A247" s="53" t="s">
        <v>2368</v>
      </c>
      <c r="B247" s="53">
        <v>1539</v>
      </c>
      <c r="C247" s="53">
        <v>14</v>
      </c>
      <c r="D247" s="53">
        <v>1552</v>
      </c>
    </row>
    <row r="248" spans="1:4" x14ac:dyDescent="0.2">
      <c r="A248" s="53" t="s">
        <v>2177</v>
      </c>
      <c r="B248" s="53">
        <v>1553</v>
      </c>
      <c r="C248" s="53">
        <v>4</v>
      </c>
      <c r="D248" s="53">
        <v>1556</v>
      </c>
    </row>
    <row r="249" spans="1:4" x14ac:dyDescent="0.2">
      <c r="A249" s="53" t="s">
        <v>2178</v>
      </c>
      <c r="B249" s="53">
        <v>1557</v>
      </c>
      <c r="C249" s="53">
        <v>7</v>
      </c>
      <c r="D249" s="53">
        <v>1563</v>
      </c>
    </row>
    <row r="250" spans="1:4" x14ac:dyDescent="0.2">
      <c r="A250" s="53" t="s">
        <v>2179</v>
      </c>
      <c r="B250" s="53">
        <v>1564</v>
      </c>
      <c r="C250" s="53">
        <v>4</v>
      </c>
      <c r="D250" s="53">
        <v>1567</v>
      </c>
    </row>
    <row r="251" spans="1:4" x14ac:dyDescent="0.2">
      <c r="A251" s="53" t="s">
        <v>2369</v>
      </c>
      <c r="B251" s="53">
        <v>1568</v>
      </c>
      <c r="C251" s="53">
        <v>14</v>
      </c>
      <c r="D251" s="53">
        <v>1581</v>
      </c>
    </row>
    <row r="252" spans="1:4" x14ac:dyDescent="0.2">
      <c r="A252" s="53" t="s">
        <v>2180</v>
      </c>
      <c r="B252" s="53">
        <v>1582</v>
      </c>
      <c r="C252" s="53">
        <v>4</v>
      </c>
      <c r="D252" s="53">
        <v>1585</v>
      </c>
    </row>
    <row r="253" spans="1:4" x14ac:dyDescent="0.2">
      <c r="A253" s="53" t="s">
        <v>2181</v>
      </c>
      <c r="B253" s="53">
        <v>1586</v>
      </c>
      <c r="C253" s="53">
        <v>7</v>
      </c>
      <c r="D253" s="53">
        <v>1592</v>
      </c>
    </row>
    <row r="254" spans="1:4" x14ac:dyDescent="0.2">
      <c r="A254" s="53" t="s">
        <v>2182</v>
      </c>
      <c r="B254" s="53">
        <v>1593</v>
      </c>
      <c r="C254" s="53">
        <v>4</v>
      </c>
      <c r="D254" s="53">
        <v>1596</v>
      </c>
    </row>
    <row r="255" spans="1:4" x14ac:dyDescent="0.2">
      <c r="A255" s="53" t="s">
        <v>2370</v>
      </c>
      <c r="B255" s="53">
        <v>1597</v>
      </c>
      <c r="C255" s="53">
        <v>14</v>
      </c>
      <c r="D255" s="53">
        <v>1610</v>
      </c>
    </row>
    <row r="256" spans="1:4" x14ac:dyDescent="0.2">
      <c r="A256" s="53" t="s">
        <v>2183</v>
      </c>
      <c r="B256" s="53">
        <v>1611</v>
      </c>
      <c r="C256" s="53">
        <v>4</v>
      </c>
      <c r="D256" s="53">
        <v>1614</v>
      </c>
    </row>
    <row r="257" spans="1:4" x14ac:dyDescent="0.2">
      <c r="A257" s="53" t="s">
        <v>2184</v>
      </c>
      <c r="B257" s="53">
        <v>1615</v>
      </c>
      <c r="C257" s="53">
        <v>7</v>
      </c>
      <c r="D257" s="53">
        <v>1621</v>
      </c>
    </row>
    <row r="258" spans="1:4" x14ac:dyDescent="0.2">
      <c r="A258" s="53" t="s">
        <v>2185</v>
      </c>
      <c r="B258" s="53">
        <v>1622</v>
      </c>
      <c r="C258" s="53">
        <v>4</v>
      </c>
      <c r="D258" s="53">
        <v>1625</v>
      </c>
    </row>
    <row r="259" spans="1:4" x14ac:dyDescent="0.2">
      <c r="A259" s="53" t="s">
        <v>2371</v>
      </c>
      <c r="B259" s="53">
        <v>1626</v>
      </c>
      <c r="C259" s="53">
        <v>14</v>
      </c>
      <c r="D259" s="53">
        <v>1639</v>
      </c>
    </row>
    <row r="260" spans="1:4" x14ac:dyDescent="0.2">
      <c r="A260" s="53" t="s">
        <v>2186</v>
      </c>
      <c r="B260" s="53">
        <v>1640</v>
      </c>
      <c r="C260" s="53">
        <v>4</v>
      </c>
      <c r="D260" s="53">
        <v>1643</v>
      </c>
    </row>
    <row r="261" spans="1:4" x14ac:dyDescent="0.2">
      <c r="A261" s="53" t="s">
        <v>2187</v>
      </c>
      <c r="B261" s="53">
        <v>1644</v>
      </c>
      <c r="C261" s="53">
        <v>7</v>
      </c>
      <c r="D261" s="53">
        <v>1650</v>
      </c>
    </row>
    <row r="262" spans="1:4" x14ac:dyDescent="0.2">
      <c r="A262" s="53" t="s">
        <v>2188</v>
      </c>
      <c r="B262" s="53">
        <v>1651</v>
      </c>
      <c r="C262" s="53">
        <v>4</v>
      </c>
      <c r="D262" s="53">
        <v>1654</v>
      </c>
    </row>
    <row r="263" spans="1:4" x14ac:dyDescent="0.2">
      <c r="A263" s="53" t="s">
        <v>2372</v>
      </c>
      <c r="B263" s="53">
        <v>1655</v>
      </c>
      <c r="C263" s="53">
        <v>14</v>
      </c>
      <c r="D263" s="53">
        <v>1668</v>
      </c>
    </row>
    <row r="264" spans="1:4" x14ac:dyDescent="0.2">
      <c r="A264" s="53" t="s">
        <v>2189</v>
      </c>
      <c r="B264" s="53">
        <v>1669</v>
      </c>
      <c r="C264" s="53">
        <v>4</v>
      </c>
      <c r="D264" s="53">
        <v>1672</v>
      </c>
    </row>
    <row r="265" spans="1:4" x14ac:dyDescent="0.2">
      <c r="A265" s="53" t="s">
        <v>2190</v>
      </c>
      <c r="B265" s="53">
        <v>1673</v>
      </c>
      <c r="C265" s="53">
        <v>7</v>
      </c>
      <c r="D265" s="53">
        <v>1679</v>
      </c>
    </row>
    <row r="266" spans="1:4" x14ac:dyDescent="0.2">
      <c r="A266" s="53" t="s">
        <v>2191</v>
      </c>
      <c r="B266" s="53">
        <v>1680</v>
      </c>
      <c r="C266" s="53">
        <v>4</v>
      </c>
      <c r="D266" s="53">
        <v>1683</v>
      </c>
    </row>
    <row r="267" spans="1:4" x14ac:dyDescent="0.2">
      <c r="A267" s="53" t="s">
        <v>2373</v>
      </c>
      <c r="B267" s="53">
        <v>1684</v>
      </c>
      <c r="C267" s="53">
        <v>14</v>
      </c>
      <c r="D267" s="53">
        <v>1697</v>
      </c>
    </row>
    <row r="268" spans="1:4" x14ac:dyDescent="0.2">
      <c r="A268" s="53" t="s">
        <v>2192</v>
      </c>
      <c r="B268" s="53">
        <v>1698</v>
      </c>
      <c r="C268" s="53">
        <v>4</v>
      </c>
      <c r="D268" s="53">
        <v>1701</v>
      </c>
    </row>
    <row r="269" spans="1:4" x14ac:dyDescent="0.2">
      <c r="A269" s="53" t="s">
        <v>2193</v>
      </c>
      <c r="B269" s="53">
        <v>1702</v>
      </c>
      <c r="C269" s="53">
        <v>7</v>
      </c>
      <c r="D269" s="53">
        <v>1708</v>
      </c>
    </row>
    <row r="270" spans="1:4" x14ac:dyDescent="0.2">
      <c r="A270" s="53" t="s">
        <v>2194</v>
      </c>
      <c r="B270" s="53">
        <v>1709</v>
      </c>
      <c r="C270" s="53">
        <v>4</v>
      </c>
      <c r="D270" s="53">
        <v>1712</v>
      </c>
    </row>
    <row r="271" spans="1:4" x14ac:dyDescent="0.2">
      <c r="A271" s="53" t="s">
        <v>2374</v>
      </c>
      <c r="B271" s="53">
        <v>1713</v>
      </c>
      <c r="C271" s="53">
        <v>14</v>
      </c>
      <c r="D271" s="53">
        <v>1726</v>
      </c>
    </row>
    <row r="272" spans="1:4" x14ac:dyDescent="0.2">
      <c r="A272" s="53" t="s">
        <v>2195</v>
      </c>
      <c r="B272" s="53">
        <v>1727</v>
      </c>
      <c r="C272" s="53">
        <v>4</v>
      </c>
      <c r="D272" s="53">
        <v>1730</v>
      </c>
    </row>
    <row r="273" spans="1:4" x14ac:dyDescent="0.2">
      <c r="A273" s="53" t="s">
        <v>2196</v>
      </c>
      <c r="B273" s="53">
        <v>1731</v>
      </c>
      <c r="C273" s="53">
        <v>7</v>
      </c>
      <c r="D273" s="53">
        <v>1737</v>
      </c>
    </row>
    <row r="274" spans="1:4" x14ac:dyDescent="0.2">
      <c r="A274" s="53" t="s">
        <v>2197</v>
      </c>
      <c r="B274" s="53">
        <v>1738</v>
      </c>
      <c r="C274" s="53">
        <v>4</v>
      </c>
      <c r="D274" s="53">
        <v>1741</v>
      </c>
    </row>
    <row r="275" spans="1:4" x14ac:dyDescent="0.2">
      <c r="A275" s="53" t="s">
        <v>2375</v>
      </c>
      <c r="B275" s="53">
        <v>1742</v>
      </c>
      <c r="C275" s="53">
        <v>14</v>
      </c>
      <c r="D275" s="53">
        <v>1755</v>
      </c>
    </row>
    <row r="276" spans="1:4" x14ac:dyDescent="0.2">
      <c r="A276" s="53" t="s">
        <v>2198</v>
      </c>
      <c r="B276" s="53">
        <v>1756</v>
      </c>
      <c r="C276" s="53">
        <v>4</v>
      </c>
      <c r="D276" s="53">
        <v>1759</v>
      </c>
    </row>
    <row r="277" spans="1:4" x14ac:dyDescent="0.2">
      <c r="A277" s="53" t="s">
        <v>2199</v>
      </c>
      <c r="B277" s="53">
        <v>1760</v>
      </c>
      <c r="C277" s="53">
        <v>7</v>
      </c>
      <c r="D277" s="53">
        <v>1766</v>
      </c>
    </row>
    <row r="278" spans="1:4" x14ac:dyDescent="0.2">
      <c r="A278" s="53" t="s">
        <v>2200</v>
      </c>
      <c r="B278" s="53">
        <v>1767</v>
      </c>
      <c r="C278" s="53">
        <v>4</v>
      </c>
      <c r="D278" s="53">
        <v>1770</v>
      </c>
    </row>
    <row r="279" spans="1:4" x14ac:dyDescent="0.2">
      <c r="A279" s="53" t="s">
        <v>2376</v>
      </c>
      <c r="B279" s="53">
        <v>1771</v>
      </c>
      <c r="C279" s="53">
        <v>14</v>
      </c>
      <c r="D279" s="53">
        <v>1784</v>
      </c>
    </row>
    <row r="280" spans="1:4" x14ac:dyDescent="0.2">
      <c r="A280" s="53" t="s">
        <v>2201</v>
      </c>
      <c r="B280" s="53">
        <v>1785</v>
      </c>
      <c r="C280" s="53">
        <v>4</v>
      </c>
      <c r="D280" s="53">
        <v>1788</v>
      </c>
    </row>
    <row r="281" spans="1:4" x14ac:dyDescent="0.2">
      <c r="A281" s="53" t="s">
        <v>2202</v>
      </c>
      <c r="B281" s="53">
        <v>1789</v>
      </c>
      <c r="C281" s="53">
        <v>7</v>
      </c>
      <c r="D281" s="53">
        <v>1795</v>
      </c>
    </row>
    <row r="282" spans="1:4" x14ac:dyDescent="0.2">
      <c r="A282" s="53" t="s">
        <v>2203</v>
      </c>
      <c r="B282" s="53">
        <v>1796</v>
      </c>
      <c r="C282" s="53">
        <v>4</v>
      </c>
      <c r="D282" s="53">
        <v>1799</v>
      </c>
    </row>
    <row r="283" spans="1:4" x14ac:dyDescent="0.2">
      <c r="A283" s="53" t="s">
        <v>2377</v>
      </c>
      <c r="B283" s="53">
        <v>1800</v>
      </c>
      <c r="C283" s="53">
        <v>14</v>
      </c>
      <c r="D283" s="53">
        <v>1813</v>
      </c>
    </row>
    <row r="284" spans="1:4" x14ac:dyDescent="0.2">
      <c r="A284" s="53" t="s">
        <v>2204</v>
      </c>
      <c r="B284" s="53">
        <v>1814</v>
      </c>
      <c r="C284" s="53">
        <v>4</v>
      </c>
      <c r="D284" s="53">
        <v>1817</v>
      </c>
    </row>
    <row r="285" spans="1:4" x14ac:dyDescent="0.2">
      <c r="A285" s="53" t="s">
        <v>2205</v>
      </c>
      <c r="B285" s="53">
        <v>1818</v>
      </c>
      <c r="C285" s="53">
        <v>7</v>
      </c>
      <c r="D285" s="53">
        <v>1824</v>
      </c>
    </row>
    <row r="286" spans="1:4" x14ac:dyDescent="0.2">
      <c r="A286" s="53" t="s">
        <v>2206</v>
      </c>
      <c r="B286" s="53">
        <v>1825</v>
      </c>
      <c r="C286" s="53">
        <v>4</v>
      </c>
      <c r="D286" s="53">
        <v>1828</v>
      </c>
    </row>
    <row r="287" spans="1:4" x14ac:dyDescent="0.2">
      <c r="A287" s="53" t="s">
        <v>2378</v>
      </c>
      <c r="B287" s="53">
        <v>1829</v>
      </c>
      <c r="C287" s="53">
        <v>14</v>
      </c>
      <c r="D287" s="53">
        <v>1842</v>
      </c>
    </row>
    <row r="288" spans="1:4" x14ac:dyDescent="0.2">
      <c r="A288" s="53" t="s">
        <v>2207</v>
      </c>
      <c r="B288" s="53">
        <v>1843</v>
      </c>
      <c r="C288" s="53">
        <v>4</v>
      </c>
      <c r="D288" s="53">
        <v>1846</v>
      </c>
    </row>
    <row r="289" spans="1:4" x14ac:dyDescent="0.2">
      <c r="A289" s="53" t="s">
        <v>2208</v>
      </c>
      <c r="B289" s="53">
        <v>1847</v>
      </c>
      <c r="C289" s="53">
        <v>7</v>
      </c>
      <c r="D289" s="53">
        <v>1853</v>
      </c>
    </row>
    <row r="290" spans="1:4" x14ac:dyDescent="0.2">
      <c r="A290" s="53" t="s">
        <v>2209</v>
      </c>
      <c r="B290" s="53">
        <v>1854</v>
      </c>
      <c r="C290" s="53">
        <v>4</v>
      </c>
      <c r="D290" s="53">
        <v>1857</v>
      </c>
    </row>
    <row r="291" spans="1:4" x14ac:dyDescent="0.2">
      <c r="A291" s="53" t="s">
        <v>2379</v>
      </c>
      <c r="B291" s="53">
        <v>1858</v>
      </c>
      <c r="C291" s="53">
        <v>14</v>
      </c>
      <c r="D291" s="53">
        <v>1871</v>
      </c>
    </row>
    <row r="292" spans="1:4" x14ac:dyDescent="0.2">
      <c r="A292" s="53" t="s">
        <v>2210</v>
      </c>
      <c r="B292" s="53">
        <v>1872</v>
      </c>
      <c r="C292" s="53">
        <v>4</v>
      </c>
      <c r="D292" s="53">
        <v>1875</v>
      </c>
    </row>
    <row r="293" spans="1:4" x14ac:dyDescent="0.2">
      <c r="A293" s="53" t="s">
        <v>2211</v>
      </c>
      <c r="B293" s="53">
        <v>1876</v>
      </c>
      <c r="C293" s="53">
        <v>7</v>
      </c>
      <c r="D293" s="53">
        <v>1882</v>
      </c>
    </row>
    <row r="294" spans="1:4" x14ac:dyDescent="0.2">
      <c r="A294" s="53" t="s">
        <v>2212</v>
      </c>
      <c r="B294" s="53">
        <v>1883</v>
      </c>
      <c r="C294" s="53">
        <v>4</v>
      </c>
      <c r="D294" s="53">
        <v>1886</v>
      </c>
    </row>
    <row r="295" spans="1:4" x14ac:dyDescent="0.2">
      <c r="A295" s="53" t="s">
        <v>2380</v>
      </c>
      <c r="B295" s="53">
        <v>1887</v>
      </c>
      <c r="C295" s="53">
        <v>14</v>
      </c>
      <c r="D295" s="53">
        <v>1900</v>
      </c>
    </row>
    <row r="296" spans="1:4" x14ac:dyDescent="0.2">
      <c r="A296" s="53" t="s">
        <v>2213</v>
      </c>
      <c r="B296" s="53">
        <v>1901</v>
      </c>
      <c r="C296" s="53">
        <v>4</v>
      </c>
      <c r="D296" s="53">
        <v>1904</v>
      </c>
    </row>
    <row r="297" spans="1:4" x14ac:dyDescent="0.2">
      <c r="A297" s="53" t="s">
        <v>2214</v>
      </c>
      <c r="B297" s="53">
        <v>1905</v>
      </c>
      <c r="C297" s="53">
        <v>7</v>
      </c>
      <c r="D297" s="53">
        <v>1911</v>
      </c>
    </row>
    <row r="298" spans="1:4" x14ac:dyDescent="0.2">
      <c r="A298" s="53" t="s">
        <v>2215</v>
      </c>
      <c r="B298" s="53">
        <v>1912</v>
      </c>
      <c r="C298" s="53">
        <v>4</v>
      </c>
      <c r="D298" s="53">
        <v>1915</v>
      </c>
    </row>
    <row r="299" spans="1:4" x14ac:dyDescent="0.2">
      <c r="A299" s="53" t="s">
        <v>2381</v>
      </c>
      <c r="B299" s="53">
        <v>1916</v>
      </c>
      <c r="C299" s="53">
        <v>14</v>
      </c>
      <c r="D299" s="53">
        <v>1929</v>
      </c>
    </row>
    <row r="300" spans="1:4" x14ac:dyDescent="0.2">
      <c r="A300" s="53" t="s">
        <v>2216</v>
      </c>
      <c r="B300" s="53">
        <v>1930</v>
      </c>
      <c r="C300" s="53">
        <v>4</v>
      </c>
      <c r="D300" s="53">
        <v>1933</v>
      </c>
    </row>
    <row r="301" spans="1:4" x14ac:dyDescent="0.2">
      <c r="A301" s="53" t="s">
        <v>2217</v>
      </c>
      <c r="B301" s="53">
        <v>1934</v>
      </c>
      <c r="C301" s="53">
        <v>7</v>
      </c>
      <c r="D301" s="53">
        <v>1940</v>
      </c>
    </row>
    <row r="302" spans="1:4" x14ac:dyDescent="0.2">
      <c r="A302" s="53" t="s">
        <v>2218</v>
      </c>
      <c r="B302" s="53">
        <v>1941</v>
      </c>
      <c r="C302" s="53">
        <v>4</v>
      </c>
      <c r="D302" s="53">
        <v>1944</v>
      </c>
    </row>
    <row r="303" spans="1:4" x14ac:dyDescent="0.2">
      <c r="A303" s="53" t="s">
        <v>2382</v>
      </c>
      <c r="B303" s="53">
        <v>1945</v>
      </c>
      <c r="C303" s="53">
        <v>14</v>
      </c>
      <c r="D303" s="53">
        <v>1958</v>
      </c>
    </row>
    <row r="304" spans="1:4" x14ac:dyDescent="0.2">
      <c r="A304" s="53" t="s">
        <v>2219</v>
      </c>
      <c r="B304" s="53">
        <v>1959</v>
      </c>
      <c r="C304" s="53">
        <v>4</v>
      </c>
      <c r="D304" s="53">
        <v>1962</v>
      </c>
    </row>
    <row r="305" spans="1:4" x14ac:dyDescent="0.2">
      <c r="A305" s="53" t="s">
        <v>2220</v>
      </c>
      <c r="B305" s="53">
        <v>1963</v>
      </c>
      <c r="C305" s="53">
        <v>7</v>
      </c>
      <c r="D305" s="53">
        <v>1969</v>
      </c>
    </row>
    <row r="306" spans="1:4" x14ac:dyDescent="0.2">
      <c r="A306" s="53" t="s">
        <v>2221</v>
      </c>
      <c r="B306" s="53">
        <v>1970</v>
      </c>
      <c r="C306" s="53">
        <v>4</v>
      </c>
      <c r="D306" s="53">
        <v>1973</v>
      </c>
    </row>
    <row r="307" spans="1:4" x14ac:dyDescent="0.2">
      <c r="A307" s="53" t="s">
        <v>2383</v>
      </c>
      <c r="B307" s="53">
        <v>1974</v>
      </c>
      <c r="C307" s="53">
        <v>14</v>
      </c>
      <c r="D307" s="53">
        <v>1987</v>
      </c>
    </row>
    <row r="308" spans="1:4" x14ac:dyDescent="0.2">
      <c r="A308" s="53" t="s">
        <v>2222</v>
      </c>
      <c r="B308" s="53">
        <v>1988</v>
      </c>
      <c r="C308" s="53">
        <v>4</v>
      </c>
      <c r="D308" s="53">
        <v>1991</v>
      </c>
    </row>
    <row r="309" spans="1:4" x14ac:dyDescent="0.2">
      <c r="A309" s="53" t="s">
        <v>2223</v>
      </c>
      <c r="B309" s="53">
        <v>1992</v>
      </c>
      <c r="C309" s="53">
        <v>7</v>
      </c>
      <c r="D309" s="53">
        <v>1998</v>
      </c>
    </row>
    <row r="310" spans="1:4" x14ac:dyDescent="0.2">
      <c r="A310" s="53" t="s">
        <v>2224</v>
      </c>
      <c r="B310" s="53">
        <v>1999</v>
      </c>
      <c r="C310" s="53">
        <v>4</v>
      </c>
      <c r="D310" s="53">
        <v>2002</v>
      </c>
    </row>
    <row r="311" spans="1:4" x14ac:dyDescent="0.2">
      <c r="A311" s="53" t="s">
        <v>2384</v>
      </c>
      <c r="B311" s="53">
        <v>2003</v>
      </c>
      <c r="C311" s="53">
        <v>14</v>
      </c>
      <c r="D311" s="53">
        <v>2016</v>
      </c>
    </row>
    <row r="312" spans="1:4" x14ac:dyDescent="0.2">
      <c r="A312" s="53" t="s">
        <v>2225</v>
      </c>
      <c r="B312" s="53">
        <v>2017</v>
      </c>
      <c r="C312" s="53">
        <v>4</v>
      </c>
      <c r="D312" s="53">
        <v>2020</v>
      </c>
    </row>
    <row r="313" spans="1:4" x14ac:dyDescent="0.2">
      <c r="A313" s="53" t="s">
        <v>2226</v>
      </c>
      <c r="B313" s="53">
        <v>2021</v>
      </c>
      <c r="C313" s="53">
        <v>7</v>
      </c>
      <c r="D313" s="53">
        <v>2027</v>
      </c>
    </row>
    <row r="314" spans="1:4" x14ac:dyDescent="0.2">
      <c r="A314" s="53" t="s">
        <v>2227</v>
      </c>
      <c r="B314" s="53">
        <v>2028</v>
      </c>
      <c r="C314" s="53">
        <v>4</v>
      </c>
      <c r="D314" s="53">
        <v>2031</v>
      </c>
    </row>
    <row r="315" spans="1:4" x14ac:dyDescent="0.2">
      <c r="A315" s="53" t="s">
        <v>2385</v>
      </c>
      <c r="B315" s="53">
        <v>2032</v>
      </c>
      <c r="C315" s="53">
        <v>14</v>
      </c>
      <c r="D315" s="53">
        <v>2045</v>
      </c>
    </row>
    <row r="316" spans="1:4" x14ac:dyDescent="0.2">
      <c r="A316" s="53" t="s">
        <v>2228</v>
      </c>
      <c r="B316" s="53">
        <v>2046</v>
      </c>
      <c r="C316" s="53">
        <v>4</v>
      </c>
      <c r="D316" s="53">
        <v>2049</v>
      </c>
    </row>
    <row r="317" spans="1:4" x14ac:dyDescent="0.2">
      <c r="A317" s="53" t="s">
        <v>2229</v>
      </c>
      <c r="B317" s="53">
        <v>2050</v>
      </c>
      <c r="C317" s="53">
        <v>7</v>
      </c>
      <c r="D317" s="53">
        <v>2056</v>
      </c>
    </row>
    <row r="318" spans="1:4" x14ac:dyDescent="0.2">
      <c r="A318" s="53" t="s">
        <v>2230</v>
      </c>
      <c r="B318" s="53">
        <v>2057</v>
      </c>
      <c r="C318" s="53">
        <v>4</v>
      </c>
      <c r="D318" s="53">
        <v>2060</v>
      </c>
    </row>
    <row r="319" spans="1:4" x14ac:dyDescent="0.2">
      <c r="A319" s="53" t="s">
        <v>2386</v>
      </c>
      <c r="B319" s="53">
        <v>2061</v>
      </c>
      <c r="C319" s="53">
        <v>14</v>
      </c>
      <c r="D319" s="53">
        <v>2074</v>
      </c>
    </row>
    <row r="320" spans="1:4" x14ac:dyDescent="0.2">
      <c r="A320" s="53" t="s">
        <v>2231</v>
      </c>
      <c r="B320" s="53">
        <v>2075</v>
      </c>
      <c r="C320" s="53">
        <v>4</v>
      </c>
      <c r="D320" s="53">
        <v>2078</v>
      </c>
    </row>
    <row r="321" spans="1:4" x14ac:dyDescent="0.2">
      <c r="A321" s="53" t="s">
        <v>2232</v>
      </c>
      <c r="B321" s="53">
        <v>2079</v>
      </c>
      <c r="C321" s="53">
        <v>7</v>
      </c>
      <c r="D321" s="53">
        <v>2085</v>
      </c>
    </row>
    <row r="322" spans="1:4" x14ac:dyDescent="0.2">
      <c r="A322" s="53" t="s">
        <v>2233</v>
      </c>
      <c r="B322" s="53">
        <v>2086</v>
      </c>
      <c r="C322" s="53">
        <v>4</v>
      </c>
      <c r="D322" s="53">
        <v>2089</v>
      </c>
    </row>
    <row r="323" spans="1:4" x14ac:dyDescent="0.2">
      <c r="A323" s="53" t="s">
        <v>2387</v>
      </c>
      <c r="B323" s="53">
        <v>2090</v>
      </c>
      <c r="C323" s="53">
        <v>14</v>
      </c>
      <c r="D323" s="53">
        <v>2103</v>
      </c>
    </row>
    <row r="324" spans="1:4" x14ac:dyDescent="0.2">
      <c r="A324" s="53" t="s">
        <v>2234</v>
      </c>
      <c r="B324" s="53">
        <v>2104</v>
      </c>
      <c r="C324" s="53">
        <v>4</v>
      </c>
      <c r="D324" s="53">
        <v>2107</v>
      </c>
    </row>
    <row r="325" spans="1:4" x14ac:dyDescent="0.2">
      <c r="A325" s="53" t="s">
        <v>2235</v>
      </c>
      <c r="B325" s="53">
        <v>2108</v>
      </c>
      <c r="C325" s="53">
        <v>7</v>
      </c>
      <c r="D325" s="53">
        <v>2114</v>
      </c>
    </row>
    <row r="326" spans="1:4" x14ac:dyDescent="0.2">
      <c r="A326" s="53" t="s">
        <v>2236</v>
      </c>
      <c r="B326" s="53">
        <v>2115</v>
      </c>
      <c r="C326" s="53">
        <v>4</v>
      </c>
      <c r="D326" s="53">
        <v>2118</v>
      </c>
    </row>
    <row r="327" spans="1:4" x14ac:dyDescent="0.2">
      <c r="A327" s="53" t="s">
        <v>2388</v>
      </c>
      <c r="B327" s="53">
        <v>2119</v>
      </c>
      <c r="C327" s="53">
        <v>14</v>
      </c>
      <c r="D327" s="53">
        <v>2132</v>
      </c>
    </row>
    <row r="328" spans="1:4" x14ac:dyDescent="0.2">
      <c r="A328" s="53" t="s">
        <v>2237</v>
      </c>
      <c r="B328" s="53">
        <v>2133</v>
      </c>
      <c r="C328" s="53">
        <v>4</v>
      </c>
      <c r="D328" s="53">
        <v>2136</v>
      </c>
    </row>
    <row r="329" spans="1:4" x14ac:dyDescent="0.2">
      <c r="A329" s="53" t="s">
        <v>2238</v>
      </c>
      <c r="B329" s="53">
        <v>2137</v>
      </c>
      <c r="C329" s="53">
        <v>7</v>
      </c>
      <c r="D329" s="53">
        <v>2143</v>
      </c>
    </row>
    <row r="330" spans="1:4" x14ac:dyDescent="0.2">
      <c r="A330" s="53" t="s">
        <v>2239</v>
      </c>
      <c r="B330" s="53">
        <v>2144</v>
      </c>
      <c r="C330" s="53">
        <v>4</v>
      </c>
      <c r="D330" s="53">
        <v>2147</v>
      </c>
    </row>
    <row r="331" spans="1:4" x14ac:dyDescent="0.2">
      <c r="A331" s="53" t="s">
        <v>2389</v>
      </c>
      <c r="B331" s="53">
        <v>2148</v>
      </c>
      <c r="C331" s="53">
        <v>14</v>
      </c>
      <c r="D331" s="53">
        <v>2161</v>
      </c>
    </row>
    <row r="332" spans="1:4" x14ac:dyDescent="0.2">
      <c r="A332" s="53" t="s">
        <v>2240</v>
      </c>
      <c r="B332" s="53">
        <v>2162</v>
      </c>
      <c r="C332" s="53">
        <v>4</v>
      </c>
      <c r="D332" s="53">
        <v>2165</v>
      </c>
    </row>
    <row r="333" spans="1:4" x14ac:dyDescent="0.2">
      <c r="A333" s="53" t="s">
        <v>2241</v>
      </c>
      <c r="B333" s="53">
        <v>2166</v>
      </c>
      <c r="C333" s="53">
        <v>7</v>
      </c>
      <c r="D333" s="53">
        <v>2172</v>
      </c>
    </row>
    <row r="334" spans="1:4" x14ac:dyDescent="0.2">
      <c r="A334" s="53" t="s">
        <v>2242</v>
      </c>
      <c r="B334" s="53">
        <v>2173</v>
      </c>
      <c r="C334" s="53">
        <v>4</v>
      </c>
      <c r="D334" s="53">
        <v>2176</v>
      </c>
    </row>
    <row r="335" spans="1:4" x14ac:dyDescent="0.2">
      <c r="A335" s="53" t="s">
        <v>2390</v>
      </c>
      <c r="B335" s="53">
        <v>2177</v>
      </c>
      <c r="C335" s="53">
        <v>14</v>
      </c>
      <c r="D335" s="53">
        <v>2190</v>
      </c>
    </row>
    <row r="336" spans="1:4" x14ac:dyDescent="0.2">
      <c r="A336" s="53" t="s">
        <v>2243</v>
      </c>
      <c r="B336" s="53">
        <v>2191</v>
      </c>
      <c r="C336" s="53">
        <v>4</v>
      </c>
      <c r="D336" s="53">
        <v>2194</v>
      </c>
    </row>
    <row r="337" spans="1:4" x14ac:dyDescent="0.2">
      <c r="A337" s="53" t="s">
        <v>2244</v>
      </c>
      <c r="B337" s="53">
        <v>2195</v>
      </c>
      <c r="C337" s="53">
        <v>7</v>
      </c>
      <c r="D337" s="53">
        <v>2201</v>
      </c>
    </row>
    <row r="338" spans="1:4" x14ac:dyDescent="0.2">
      <c r="A338" s="53" t="s">
        <v>2245</v>
      </c>
      <c r="B338" s="53">
        <v>2202</v>
      </c>
      <c r="C338" s="53">
        <v>4</v>
      </c>
      <c r="D338" s="53">
        <v>2205</v>
      </c>
    </row>
    <row r="339" spans="1:4" x14ac:dyDescent="0.2">
      <c r="A339" s="53" t="s">
        <v>2391</v>
      </c>
      <c r="B339" s="53">
        <v>2206</v>
      </c>
      <c r="C339" s="53">
        <v>14</v>
      </c>
      <c r="D339" s="53">
        <v>2219</v>
      </c>
    </row>
    <row r="340" spans="1:4" x14ac:dyDescent="0.2">
      <c r="A340" s="53" t="s">
        <v>2246</v>
      </c>
      <c r="B340" s="53">
        <v>2220</v>
      </c>
      <c r="C340" s="53">
        <v>4</v>
      </c>
      <c r="D340" s="53">
        <v>2223</v>
      </c>
    </row>
    <row r="341" spans="1:4" x14ac:dyDescent="0.2">
      <c r="A341" s="53" t="s">
        <v>2247</v>
      </c>
      <c r="B341" s="53">
        <v>2224</v>
      </c>
      <c r="C341" s="53">
        <v>7</v>
      </c>
      <c r="D341" s="53">
        <v>2230</v>
      </c>
    </row>
    <row r="342" spans="1:4" x14ac:dyDescent="0.2">
      <c r="A342" s="53" t="s">
        <v>2248</v>
      </c>
      <c r="B342" s="53">
        <v>2231</v>
      </c>
      <c r="C342" s="53">
        <v>4</v>
      </c>
      <c r="D342" s="53">
        <v>2234</v>
      </c>
    </row>
    <row r="343" spans="1:4" x14ac:dyDescent="0.2">
      <c r="A343" s="53" t="s">
        <v>2392</v>
      </c>
      <c r="B343" s="53">
        <v>2235</v>
      </c>
      <c r="C343" s="53">
        <v>14</v>
      </c>
      <c r="D343" s="53">
        <v>2248</v>
      </c>
    </row>
    <row r="344" spans="1:4" x14ac:dyDescent="0.2">
      <c r="A344" s="53" t="s">
        <v>2249</v>
      </c>
      <c r="B344" s="53">
        <v>2249</v>
      </c>
      <c r="C344" s="53">
        <v>4</v>
      </c>
      <c r="D344" s="53">
        <v>2252</v>
      </c>
    </row>
    <row r="345" spans="1:4" x14ac:dyDescent="0.2">
      <c r="A345" s="53" t="s">
        <v>2250</v>
      </c>
      <c r="B345" s="53">
        <v>2253</v>
      </c>
      <c r="C345" s="53">
        <v>7</v>
      </c>
      <c r="D345" s="53">
        <v>2259</v>
      </c>
    </row>
    <row r="346" spans="1:4" x14ac:dyDescent="0.2">
      <c r="A346" s="53" t="s">
        <v>2251</v>
      </c>
      <c r="B346" s="53">
        <v>2260</v>
      </c>
      <c r="C346" s="53">
        <v>4</v>
      </c>
      <c r="D346" s="53">
        <v>2263</v>
      </c>
    </row>
    <row r="347" spans="1:4" x14ac:dyDescent="0.2">
      <c r="A347" s="53" t="s">
        <v>2393</v>
      </c>
      <c r="B347" s="53">
        <v>2264</v>
      </c>
      <c r="C347" s="53">
        <v>14</v>
      </c>
      <c r="D347" s="53">
        <v>2277</v>
      </c>
    </row>
    <row r="348" spans="1:4" x14ac:dyDescent="0.2">
      <c r="A348" s="53" t="s">
        <v>2252</v>
      </c>
      <c r="B348" s="53">
        <v>2278</v>
      </c>
      <c r="C348" s="53">
        <v>4</v>
      </c>
      <c r="D348" s="53">
        <v>2281</v>
      </c>
    </row>
    <row r="349" spans="1:4" x14ac:dyDescent="0.2">
      <c r="A349" s="53" t="s">
        <v>2253</v>
      </c>
      <c r="B349" s="53">
        <v>2282</v>
      </c>
      <c r="C349" s="53">
        <v>7</v>
      </c>
      <c r="D349" s="53">
        <v>2288</v>
      </c>
    </row>
    <row r="350" spans="1:4" x14ac:dyDescent="0.2">
      <c r="A350" s="53" t="s">
        <v>2254</v>
      </c>
      <c r="B350" s="53">
        <v>2289</v>
      </c>
      <c r="C350" s="53">
        <v>4</v>
      </c>
      <c r="D350" s="53">
        <v>2292</v>
      </c>
    </row>
    <row r="351" spans="1:4" x14ac:dyDescent="0.2">
      <c r="A351" s="53" t="s">
        <v>2394</v>
      </c>
      <c r="B351" s="53">
        <v>2293</v>
      </c>
      <c r="C351" s="53">
        <v>14</v>
      </c>
      <c r="D351" s="53">
        <v>2306</v>
      </c>
    </row>
    <row r="352" spans="1:4" x14ac:dyDescent="0.2">
      <c r="A352" s="53" t="s">
        <v>2255</v>
      </c>
      <c r="B352" s="53">
        <v>2307</v>
      </c>
      <c r="C352" s="53">
        <v>4</v>
      </c>
      <c r="D352" s="53">
        <v>2310</v>
      </c>
    </row>
    <row r="353" spans="1:4" x14ac:dyDescent="0.2">
      <c r="A353" s="53" t="s">
        <v>2256</v>
      </c>
      <c r="B353" s="53">
        <v>2311</v>
      </c>
      <c r="C353" s="53">
        <v>7</v>
      </c>
      <c r="D353" s="53">
        <v>2317</v>
      </c>
    </row>
    <row r="354" spans="1:4" x14ac:dyDescent="0.2">
      <c r="A354" s="53" t="s">
        <v>2257</v>
      </c>
      <c r="B354" s="53">
        <v>2318</v>
      </c>
      <c r="C354" s="53">
        <v>4</v>
      </c>
      <c r="D354" s="53">
        <v>2321</v>
      </c>
    </row>
    <row r="355" spans="1:4" x14ac:dyDescent="0.2">
      <c r="A355" s="53" t="s">
        <v>2395</v>
      </c>
      <c r="B355" s="53">
        <v>2322</v>
      </c>
      <c r="C355" s="53">
        <v>14</v>
      </c>
      <c r="D355" s="53">
        <v>2335</v>
      </c>
    </row>
    <row r="356" spans="1:4" x14ac:dyDescent="0.2">
      <c r="A356" s="53" t="s">
        <v>2258</v>
      </c>
      <c r="B356" s="53">
        <v>2336</v>
      </c>
      <c r="C356" s="53">
        <v>4</v>
      </c>
      <c r="D356" s="53">
        <v>2339</v>
      </c>
    </row>
    <row r="357" spans="1:4" x14ac:dyDescent="0.2">
      <c r="A357" s="53" t="s">
        <v>2259</v>
      </c>
      <c r="B357" s="53">
        <v>2340</v>
      </c>
      <c r="C357" s="53">
        <v>7</v>
      </c>
      <c r="D357" s="53">
        <v>2346</v>
      </c>
    </row>
    <row r="358" spans="1:4" x14ac:dyDescent="0.2">
      <c r="A358" s="53" t="s">
        <v>2260</v>
      </c>
      <c r="B358" s="53">
        <v>2347</v>
      </c>
      <c r="C358" s="53">
        <v>4</v>
      </c>
      <c r="D358" s="53">
        <v>2350</v>
      </c>
    </row>
    <row r="359" spans="1:4" x14ac:dyDescent="0.2">
      <c r="A359" s="53" t="s">
        <v>2396</v>
      </c>
      <c r="B359" s="53">
        <v>2351</v>
      </c>
      <c r="C359" s="53">
        <v>14</v>
      </c>
      <c r="D359" s="53">
        <v>2364</v>
      </c>
    </row>
    <row r="360" spans="1:4" x14ac:dyDescent="0.2">
      <c r="A360" s="53" t="s">
        <v>2261</v>
      </c>
      <c r="B360" s="53">
        <v>2365</v>
      </c>
      <c r="C360" s="53">
        <v>4</v>
      </c>
      <c r="D360" s="53">
        <v>2368</v>
      </c>
    </row>
    <row r="361" spans="1:4" x14ac:dyDescent="0.2">
      <c r="A361" s="53" t="s">
        <v>2262</v>
      </c>
      <c r="B361" s="53">
        <v>2369</v>
      </c>
      <c r="C361" s="53">
        <v>7</v>
      </c>
      <c r="D361" s="53">
        <v>2375</v>
      </c>
    </row>
    <row r="362" spans="1:4" x14ac:dyDescent="0.2">
      <c r="A362" s="53" t="s">
        <v>2263</v>
      </c>
      <c r="B362" s="53">
        <v>2376</v>
      </c>
      <c r="C362" s="53">
        <v>4</v>
      </c>
      <c r="D362" s="53">
        <v>2379</v>
      </c>
    </row>
    <row r="363" spans="1:4" x14ac:dyDescent="0.2">
      <c r="A363" s="53" t="s">
        <v>2397</v>
      </c>
      <c r="B363" s="53">
        <v>2380</v>
      </c>
      <c r="C363" s="53">
        <v>14</v>
      </c>
      <c r="D363" s="53">
        <v>2393</v>
      </c>
    </row>
    <row r="364" spans="1:4" x14ac:dyDescent="0.2">
      <c r="A364" s="53" t="s">
        <v>2264</v>
      </c>
      <c r="B364" s="53">
        <v>2394</v>
      </c>
      <c r="C364" s="53">
        <v>4</v>
      </c>
      <c r="D364" s="53">
        <v>2397</v>
      </c>
    </row>
    <row r="365" spans="1:4" x14ac:dyDescent="0.2">
      <c r="A365" s="53" t="s">
        <v>2265</v>
      </c>
      <c r="B365" s="53">
        <v>2398</v>
      </c>
      <c r="C365" s="53">
        <v>7</v>
      </c>
      <c r="D365" s="53">
        <v>2404</v>
      </c>
    </row>
    <row r="366" spans="1:4" x14ac:dyDescent="0.2">
      <c r="A366" s="53" t="s">
        <v>2266</v>
      </c>
      <c r="B366" s="53">
        <v>2405</v>
      </c>
      <c r="C366" s="53">
        <v>4</v>
      </c>
      <c r="D366" s="53">
        <v>2408</v>
      </c>
    </row>
    <row r="367" spans="1:4" x14ac:dyDescent="0.2">
      <c r="A367" s="53" t="s">
        <v>2398</v>
      </c>
      <c r="B367" s="53">
        <v>2409</v>
      </c>
      <c r="C367" s="53">
        <v>14</v>
      </c>
      <c r="D367" s="53">
        <v>2422</v>
      </c>
    </row>
    <row r="368" spans="1:4" x14ac:dyDescent="0.2">
      <c r="A368" s="53" t="s">
        <v>2267</v>
      </c>
      <c r="B368" s="53">
        <v>2423</v>
      </c>
      <c r="C368" s="53">
        <v>4</v>
      </c>
      <c r="D368" s="53">
        <v>2426</v>
      </c>
    </row>
    <row r="369" spans="1:4" x14ac:dyDescent="0.2">
      <c r="A369" s="53" t="s">
        <v>2268</v>
      </c>
      <c r="B369" s="53">
        <v>2427</v>
      </c>
      <c r="C369" s="53">
        <v>7</v>
      </c>
      <c r="D369" s="53">
        <v>2433</v>
      </c>
    </row>
    <row r="370" spans="1:4" x14ac:dyDescent="0.2">
      <c r="A370" s="53" t="s">
        <v>2269</v>
      </c>
      <c r="B370" s="53">
        <v>2434</v>
      </c>
      <c r="C370" s="53">
        <v>4</v>
      </c>
      <c r="D370" s="53">
        <v>2437</v>
      </c>
    </row>
    <row r="371" spans="1:4" x14ac:dyDescent="0.2">
      <c r="A371" s="53" t="s">
        <v>2399</v>
      </c>
      <c r="B371" s="53">
        <v>2438</v>
      </c>
      <c r="C371" s="53">
        <v>14</v>
      </c>
      <c r="D371" s="53">
        <v>2451</v>
      </c>
    </row>
    <row r="372" spans="1:4" x14ac:dyDescent="0.2">
      <c r="A372" s="53" t="s">
        <v>2270</v>
      </c>
      <c r="B372" s="53">
        <v>2452</v>
      </c>
      <c r="C372" s="53">
        <v>4</v>
      </c>
      <c r="D372" s="53">
        <v>2455</v>
      </c>
    </row>
    <row r="373" spans="1:4" x14ac:dyDescent="0.2">
      <c r="A373" s="53" t="s">
        <v>2271</v>
      </c>
      <c r="B373" s="53">
        <v>2456</v>
      </c>
      <c r="C373" s="53">
        <v>7</v>
      </c>
      <c r="D373" s="53">
        <v>2462</v>
      </c>
    </row>
    <row r="374" spans="1:4" x14ac:dyDescent="0.2">
      <c r="A374" s="53" t="s">
        <v>2272</v>
      </c>
      <c r="B374" s="53">
        <v>2463</v>
      </c>
      <c r="C374" s="53">
        <v>4</v>
      </c>
      <c r="D374" s="53">
        <v>2466</v>
      </c>
    </row>
    <row r="375" spans="1:4" x14ac:dyDescent="0.2">
      <c r="A375" s="53" t="s">
        <v>2400</v>
      </c>
      <c r="B375" s="53">
        <v>2467</v>
      </c>
      <c r="C375" s="53">
        <v>14</v>
      </c>
      <c r="D375" s="53">
        <v>2480</v>
      </c>
    </row>
    <row r="376" spans="1:4" x14ac:dyDescent="0.2">
      <c r="A376" s="53" t="s">
        <v>2273</v>
      </c>
      <c r="B376" s="53">
        <v>2481</v>
      </c>
      <c r="C376" s="53">
        <v>4</v>
      </c>
      <c r="D376" s="53">
        <v>2484</v>
      </c>
    </row>
    <row r="377" spans="1:4" x14ac:dyDescent="0.2">
      <c r="A377" s="53" t="s">
        <v>2274</v>
      </c>
      <c r="B377" s="53">
        <v>2485</v>
      </c>
      <c r="C377" s="53">
        <v>7</v>
      </c>
      <c r="D377" s="53">
        <v>2491</v>
      </c>
    </row>
    <row r="378" spans="1:4" x14ac:dyDescent="0.2">
      <c r="A378" s="53" t="s">
        <v>2275</v>
      </c>
      <c r="B378" s="53">
        <v>2492</v>
      </c>
      <c r="C378" s="53">
        <v>4</v>
      </c>
      <c r="D378" s="53">
        <v>2495</v>
      </c>
    </row>
    <row r="379" spans="1:4" x14ac:dyDescent="0.2">
      <c r="A379" s="53" t="s">
        <v>2401</v>
      </c>
      <c r="B379" s="53">
        <v>2496</v>
      </c>
      <c r="C379" s="53">
        <v>14</v>
      </c>
      <c r="D379" s="53">
        <v>2509</v>
      </c>
    </row>
    <row r="380" spans="1:4" x14ac:dyDescent="0.2">
      <c r="A380" s="53" t="s">
        <v>2276</v>
      </c>
      <c r="B380" s="53">
        <v>2510</v>
      </c>
      <c r="C380" s="53">
        <v>4</v>
      </c>
      <c r="D380" s="53">
        <v>2513</v>
      </c>
    </row>
    <row r="381" spans="1:4" x14ac:dyDescent="0.2">
      <c r="A381" s="53" t="s">
        <v>2277</v>
      </c>
      <c r="B381" s="53">
        <v>2514</v>
      </c>
      <c r="C381" s="53">
        <v>7</v>
      </c>
      <c r="D381" s="53">
        <v>2520</v>
      </c>
    </row>
    <row r="382" spans="1:4" x14ac:dyDescent="0.2">
      <c r="A382" s="53" t="s">
        <v>2278</v>
      </c>
      <c r="B382" s="53">
        <v>2521</v>
      </c>
      <c r="C382" s="53">
        <v>4</v>
      </c>
      <c r="D382" s="53">
        <v>2524</v>
      </c>
    </row>
    <row r="383" spans="1:4" x14ac:dyDescent="0.2">
      <c r="A383" s="53" t="s">
        <v>2402</v>
      </c>
      <c r="B383" s="53">
        <v>2525</v>
      </c>
      <c r="C383" s="53">
        <v>14</v>
      </c>
      <c r="D383" s="53">
        <v>2538</v>
      </c>
    </row>
    <row r="384" spans="1:4" x14ac:dyDescent="0.2">
      <c r="A384" s="53" t="s">
        <v>2279</v>
      </c>
      <c r="B384" s="53">
        <v>2539</v>
      </c>
      <c r="C384" s="53">
        <v>4</v>
      </c>
      <c r="D384" s="53">
        <v>2542</v>
      </c>
    </row>
    <row r="385" spans="1:4" x14ac:dyDescent="0.2">
      <c r="A385" s="53" t="s">
        <v>2280</v>
      </c>
      <c r="B385" s="53">
        <v>2543</v>
      </c>
      <c r="C385" s="53">
        <v>7</v>
      </c>
      <c r="D385" s="53">
        <v>2549</v>
      </c>
    </row>
    <row r="386" spans="1:4" x14ac:dyDescent="0.2">
      <c r="A386" s="53" t="s">
        <v>2281</v>
      </c>
      <c r="B386" s="53">
        <v>2550</v>
      </c>
      <c r="C386" s="53">
        <v>4</v>
      </c>
      <c r="D386" s="53">
        <v>2553</v>
      </c>
    </row>
    <row r="387" spans="1:4" x14ac:dyDescent="0.2">
      <c r="A387" s="53" t="s">
        <v>2403</v>
      </c>
      <c r="B387" s="53">
        <v>2554</v>
      </c>
      <c r="C387" s="53">
        <v>14</v>
      </c>
      <c r="D387" s="53">
        <v>2567</v>
      </c>
    </row>
    <row r="388" spans="1:4" x14ac:dyDescent="0.2">
      <c r="A388" s="53" t="s">
        <v>2282</v>
      </c>
      <c r="B388" s="53">
        <v>2568</v>
      </c>
      <c r="C388" s="53">
        <v>4</v>
      </c>
      <c r="D388" s="53">
        <v>2571</v>
      </c>
    </row>
    <row r="389" spans="1:4" x14ac:dyDescent="0.2">
      <c r="A389" s="53" t="s">
        <v>2283</v>
      </c>
      <c r="B389" s="53">
        <v>2572</v>
      </c>
      <c r="C389" s="53">
        <v>7</v>
      </c>
      <c r="D389" s="53">
        <v>2578</v>
      </c>
    </row>
    <row r="390" spans="1:4" x14ac:dyDescent="0.2">
      <c r="A390" s="53" t="s">
        <v>2284</v>
      </c>
      <c r="B390" s="53">
        <v>2579</v>
      </c>
      <c r="C390" s="53">
        <v>4</v>
      </c>
      <c r="D390" s="53">
        <v>2582</v>
      </c>
    </row>
    <row r="391" spans="1:4" x14ac:dyDescent="0.2">
      <c r="A391" s="53" t="s">
        <v>2404</v>
      </c>
      <c r="B391" s="53">
        <v>2583</v>
      </c>
      <c r="C391" s="53">
        <v>14</v>
      </c>
      <c r="D391" s="53">
        <v>2596</v>
      </c>
    </row>
    <row r="392" spans="1:4" x14ac:dyDescent="0.2">
      <c r="A392" s="53" t="s">
        <v>2285</v>
      </c>
      <c r="B392" s="53">
        <v>2597</v>
      </c>
      <c r="C392" s="53">
        <v>4</v>
      </c>
      <c r="D392" s="53">
        <v>2600</v>
      </c>
    </row>
    <row r="393" spans="1:4" x14ac:dyDescent="0.2">
      <c r="A393" s="53" t="s">
        <v>2286</v>
      </c>
      <c r="B393" s="53">
        <v>2601</v>
      </c>
      <c r="C393" s="53">
        <v>7</v>
      </c>
      <c r="D393" s="53">
        <v>2607</v>
      </c>
    </row>
    <row r="394" spans="1:4" x14ac:dyDescent="0.2">
      <c r="A394" s="53" t="s">
        <v>2287</v>
      </c>
      <c r="B394" s="53">
        <v>2608</v>
      </c>
      <c r="C394" s="53">
        <v>4</v>
      </c>
      <c r="D394" s="53">
        <v>2611</v>
      </c>
    </row>
    <row r="395" spans="1:4" x14ac:dyDescent="0.2">
      <c r="A395" s="53" t="s">
        <v>2405</v>
      </c>
      <c r="B395" s="53">
        <v>2612</v>
      </c>
      <c r="C395" s="53">
        <v>14</v>
      </c>
      <c r="D395" s="53">
        <v>2625</v>
      </c>
    </row>
    <row r="396" spans="1:4" x14ac:dyDescent="0.2">
      <c r="A396" s="53" t="s">
        <v>2288</v>
      </c>
      <c r="B396" s="53">
        <v>2626</v>
      </c>
      <c r="C396" s="53">
        <v>4</v>
      </c>
      <c r="D396" s="53">
        <v>2629</v>
      </c>
    </row>
    <row r="397" spans="1:4" x14ac:dyDescent="0.2">
      <c r="A397" s="53" t="s">
        <v>2289</v>
      </c>
      <c r="B397" s="53">
        <v>2630</v>
      </c>
      <c r="C397" s="53">
        <v>7</v>
      </c>
      <c r="D397" s="53">
        <v>2636</v>
      </c>
    </row>
    <row r="398" spans="1:4" x14ac:dyDescent="0.2">
      <c r="A398" s="53" t="s">
        <v>2290</v>
      </c>
      <c r="B398" s="53">
        <v>2637</v>
      </c>
      <c r="C398" s="53">
        <v>4</v>
      </c>
      <c r="D398" s="53">
        <v>2640</v>
      </c>
    </row>
    <row r="399" spans="1:4" x14ac:dyDescent="0.2">
      <c r="A399" s="53" t="s">
        <v>2406</v>
      </c>
      <c r="B399" s="53">
        <v>2641</v>
      </c>
      <c r="C399" s="53">
        <v>14</v>
      </c>
      <c r="D399" s="53">
        <v>2654</v>
      </c>
    </row>
    <row r="400" spans="1:4" x14ac:dyDescent="0.2">
      <c r="A400" s="53" t="s">
        <v>2291</v>
      </c>
      <c r="B400" s="53">
        <v>2655</v>
      </c>
      <c r="C400" s="53">
        <v>4</v>
      </c>
      <c r="D400" s="53">
        <v>2658</v>
      </c>
    </row>
    <row r="401" spans="1:4" x14ac:dyDescent="0.2">
      <c r="A401" s="53" t="s">
        <v>2292</v>
      </c>
      <c r="B401" s="53">
        <v>2659</v>
      </c>
      <c r="C401" s="53">
        <v>7</v>
      </c>
      <c r="D401" s="53">
        <v>2665</v>
      </c>
    </row>
    <row r="402" spans="1:4" x14ac:dyDescent="0.2">
      <c r="A402" s="53" t="s">
        <v>2293</v>
      </c>
      <c r="B402" s="53">
        <v>2666</v>
      </c>
      <c r="C402" s="53">
        <v>4</v>
      </c>
      <c r="D402" s="53">
        <v>2669</v>
      </c>
    </row>
    <row r="403" spans="1:4" x14ac:dyDescent="0.2">
      <c r="A403" s="53" t="s">
        <v>2407</v>
      </c>
      <c r="B403" s="53">
        <v>2670</v>
      </c>
      <c r="C403" s="53">
        <v>14</v>
      </c>
      <c r="D403" s="53">
        <v>2683</v>
      </c>
    </row>
    <row r="404" spans="1:4" x14ac:dyDescent="0.2">
      <c r="A404" s="53" t="s">
        <v>2294</v>
      </c>
      <c r="B404" s="53">
        <v>2684</v>
      </c>
      <c r="C404" s="53">
        <v>4</v>
      </c>
      <c r="D404" s="53">
        <v>2687</v>
      </c>
    </row>
    <row r="405" spans="1:4" x14ac:dyDescent="0.2">
      <c r="A405" s="53" t="s">
        <v>2295</v>
      </c>
      <c r="B405" s="53">
        <v>2688</v>
      </c>
      <c r="C405" s="53">
        <v>7</v>
      </c>
      <c r="D405" s="53">
        <v>2694</v>
      </c>
    </row>
    <row r="406" spans="1:4" x14ac:dyDescent="0.2">
      <c r="A406" s="53" t="s">
        <v>2296</v>
      </c>
      <c r="B406" s="53">
        <v>2695</v>
      </c>
      <c r="C406" s="53">
        <v>4</v>
      </c>
      <c r="D406" s="53">
        <v>2698</v>
      </c>
    </row>
    <row r="407" spans="1:4" x14ac:dyDescent="0.2">
      <c r="A407" s="53" t="s">
        <v>2408</v>
      </c>
      <c r="B407" s="53">
        <v>2699</v>
      </c>
      <c r="C407" s="53">
        <v>14</v>
      </c>
      <c r="D407" s="53">
        <v>2712</v>
      </c>
    </row>
    <row r="408" spans="1:4" x14ac:dyDescent="0.2">
      <c r="A408" s="53" t="s">
        <v>2297</v>
      </c>
      <c r="B408" s="53">
        <v>2713</v>
      </c>
      <c r="C408" s="53">
        <v>4</v>
      </c>
      <c r="D408" s="53">
        <v>2716</v>
      </c>
    </row>
    <row r="409" spans="1:4" x14ac:dyDescent="0.2">
      <c r="A409" s="53" t="s">
        <v>2298</v>
      </c>
      <c r="B409" s="53">
        <v>2717</v>
      </c>
      <c r="C409" s="53">
        <v>7</v>
      </c>
      <c r="D409" s="53">
        <v>2723</v>
      </c>
    </row>
    <row r="410" spans="1:4" x14ac:dyDescent="0.2">
      <c r="A410" s="53" t="s">
        <v>2299</v>
      </c>
      <c r="B410" s="53">
        <v>2724</v>
      </c>
      <c r="C410" s="53">
        <v>4</v>
      </c>
      <c r="D410" s="53">
        <v>2727</v>
      </c>
    </row>
    <row r="411" spans="1:4" x14ac:dyDescent="0.2">
      <c r="A411" s="53" t="s">
        <v>2409</v>
      </c>
      <c r="B411" s="53">
        <v>2728</v>
      </c>
      <c r="C411" s="53">
        <v>14</v>
      </c>
      <c r="D411" s="53">
        <v>2741</v>
      </c>
    </row>
    <row r="412" spans="1:4" x14ac:dyDescent="0.2">
      <c r="A412" s="53" t="s">
        <v>2300</v>
      </c>
      <c r="B412" s="53">
        <v>2742</v>
      </c>
      <c r="C412" s="53">
        <v>4</v>
      </c>
      <c r="D412" s="53">
        <v>2745</v>
      </c>
    </row>
    <row r="413" spans="1:4" x14ac:dyDescent="0.2">
      <c r="A413" s="53" t="s">
        <v>2301</v>
      </c>
      <c r="B413" s="53">
        <v>2746</v>
      </c>
      <c r="C413" s="53">
        <v>7</v>
      </c>
      <c r="D413" s="53">
        <v>2752</v>
      </c>
    </row>
    <row r="414" spans="1:4" x14ac:dyDescent="0.2">
      <c r="A414" s="53" t="s">
        <v>2302</v>
      </c>
      <c r="B414" s="53">
        <v>2753</v>
      </c>
      <c r="C414" s="53">
        <v>4</v>
      </c>
      <c r="D414" s="53">
        <v>2756</v>
      </c>
    </row>
    <row r="415" spans="1:4" x14ac:dyDescent="0.2">
      <c r="A415" s="53" t="s">
        <v>2410</v>
      </c>
      <c r="B415" s="53">
        <v>2757</v>
      </c>
      <c r="C415" s="53">
        <v>14</v>
      </c>
      <c r="D415" s="53">
        <v>2770</v>
      </c>
    </row>
    <row r="416" spans="1:4" x14ac:dyDescent="0.2">
      <c r="A416" s="53" t="s">
        <v>2303</v>
      </c>
      <c r="B416" s="53">
        <v>2771</v>
      </c>
      <c r="C416" s="53">
        <v>4</v>
      </c>
      <c r="D416" s="53">
        <v>2774</v>
      </c>
    </row>
    <row r="417" spans="1:4" x14ac:dyDescent="0.2">
      <c r="A417" s="53" t="s">
        <v>2304</v>
      </c>
      <c r="B417" s="53">
        <v>2775</v>
      </c>
      <c r="C417" s="53">
        <v>7</v>
      </c>
      <c r="D417" s="53">
        <v>2781</v>
      </c>
    </row>
    <row r="418" spans="1:4" x14ac:dyDescent="0.2">
      <c r="A418" s="53" t="s">
        <v>2305</v>
      </c>
      <c r="B418" s="53">
        <v>2782</v>
      </c>
      <c r="C418" s="53">
        <v>4</v>
      </c>
      <c r="D418" s="53">
        <v>2785</v>
      </c>
    </row>
    <row r="419" spans="1:4" x14ac:dyDescent="0.2">
      <c r="A419" s="53" t="s">
        <v>2411</v>
      </c>
      <c r="B419" s="53">
        <v>2786</v>
      </c>
      <c r="C419" s="53">
        <v>14</v>
      </c>
      <c r="D419" s="53">
        <v>2799</v>
      </c>
    </row>
    <row r="420" spans="1:4" x14ac:dyDescent="0.2">
      <c r="A420" s="53" t="s">
        <v>2306</v>
      </c>
      <c r="B420" s="53">
        <v>2800</v>
      </c>
      <c r="C420" s="53">
        <v>4</v>
      </c>
      <c r="D420" s="53">
        <v>2803</v>
      </c>
    </row>
    <row r="421" spans="1:4" x14ac:dyDescent="0.2">
      <c r="A421" s="53" t="s">
        <v>2307</v>
      </c>
      <c r="B421" s="53">
        <v>2804</v>
      </c>
      <c r="C421" s="53">
        <v>7</v>
      </c>
      <c r="D421" s="53">
        <v>2810</v>
      </c>
    </row>
    <row r="422" spans="1:4" x14ac:dyDescent="0.2">
      <c r="A422" s="53" t="s">
        <v>2308</v>
      </c>
      <c r="B422" s="53">
        <v>2811</v>
      </c>
      <c r="C422" s="53">
        <v>4</v>
      </c>
      <c r="D422" s="53">
        <v>2814</v>
      </c>
    </row>
    <row r="423" spans="1:4" x14ac:dyDescent="0.2">
      <c r="A423" s="53" t="s">
        <v>2412</v>
      </c>
      <c r="B423" s="53">
        <v>2815</v>
      </c>
      <c r="C423" s="53">
        <v>14</v>
      </c>
      <c r="D423" s="53">
        <v>2828</v>
      </c>
    </row>
    <row r="424" spans="1:4" x14ac:dyDescent="0.2">
      <c r="A424" s="53" t="s">
        <v>2309</v>
      </c>
      <c r="B424" s="53">
        <v>2829</v>
      </c>
      <c r="C424" s="53">
        <v>4</v>
      </c>
      <c r="D424" s="53">
        <v>2832</v>
      </c>
    </row>
    <row r="425" spans="1:4" x14ac:dyDescent="0.2">
      <c r="A425" s="53" t="s">
        <v>2310</v>
      </c>
      <c r="B425" s="53">
        <v>2833</v>
      </c>
      <c r="C425" s="53">
        <v>7</v>
      </c>
      <c r="D425" s="53">
        <v>2839</v>
      </c>
    </row>
    <row r="426" spans="1:4" x14ac:dyDescent="0.2">
      <c r="A426" s="53" t="s">
        <v>1833</v>
      </c>
      <c r="B426" s="53">
        <v>2840</v>
      </c>
      <c r="C426" s="53">
        <v>36</v>
      </c>
      <c r="D426" s="53">
        <v>2875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8"/>
  <sheetViews>
    <sheetView workbookViewId="0">
      <pane ySplit="1" topLeftCell="A2" activePane="bottomLeft" state="frozen"/>
      <selection pane="bottomLeft"/>
    </sheetView>
  </sheetViews>
  <sheetFormatPr defaultRowHeight="20.100000000000001" customHeight="1" x14ac:dyDescent="0.2"/>
  <cols>
    <col min="1" max="1" width="8.85546875" style="84" customWidth="1"/>
    <col min="2" max="2" width="12.28515625" style="84" customWidth="1"/>
    <col min="3" max="3" width="79" style="84" customWidth="1"/>
    <col min="4" max="4" width="16.28515625" style="115" customWidth="1"/>
    <col min="5" max="5" width="17.42578125" style="115" customWidth="1"/>
    <col min="6" max="6" width="9.140625" style="114" customWidth="1"/>
    <col min="7" max="7" width="11.85546875" style="114" customWidth="1"/>
    <col min="8" max="8" width="12.42578125" style="114" customWidth="1"/>
    <col min="9" max="9" width="14.7109375" style="84" customWidth="1"/>
    <col min="10" max="10" width="11.140625" style="84" customWidth="1"/>
    <col min="11" max="11" width="13" style="84" customWidth="1"/>
    <col min="12" max="12" width="6.140625" style="84" customWidth="1"/>
    <col min="13" max="13" width="4.85546875" style="84" customWidth="1"/>
    <col min="14" max="14" width="13.140625" style="84" customWidth="1"/>
    <col min="15" max="15" width="11.140625" style="84" customWidth="1"/>
    <col min="16" max="16" width="22.85546875" style="84" customWidth="1"/>
    <col min="17" max="17" width="51.5703125" style="84" customWidth="1"/>
    <col min="18" max="18" width="25.7109375" style="84" customWidth="1"/>
    <col min="19" max="19" width="10.140625" style="84" customWidth="1"/>
    <col min="20" max="20" width="10.85546875" style="84" customWidth="1"/>
    <col min="21" max="22" width="12.42578125" style="84" customWidth="1"/>
    <col min="23" max="23" width="12.28515625" style="84" bestFit="1" customWidth="1"/>
    <col min="24" max="24" width="18.42578125" style="84" bestFit="1" customWidth="1"/>
    <col min="25" max="16384" width="9.140625" style="84"/>
  </cols>
  <sheetData>
    <row r="1" spans="1:24" ht="20.100000000000001" customHeight="1" x14ac:dyDescent="0.25">
      <c r="A1" s="79" t="s">
        <v>1858</v>
      </c>
      <c r="B1" s="79" t="s">
        <v>2443</v>
      </c>
      <c r="C1" s="79" t="s">
        <v>2762</v>
      </c>
      <c r="D1" s="80" t="s">
        <v>2711</v>
      </c>
      <c r="E1" s="80" t="s">
        <v>2876</v>
      </c>
      <c r="F1" s="81" t="s">
        <v>2654</v>
      </c>
      <c r="G1" s="81" t="s">
        <v>2655</v>
      </c>
      <c r="H1" s="81" t="s">
        <v>2656</v>
      </c>
      <c r="I1" s="79" t="s">
        <v>2684</v>
      </c>
      <c r="J1" s="79" t="s">
        <v>2693</v>
      </c>
      <c r="K1" s="79" t="s">
        <v>2685</v>
      </c>
      <c r="L1" s="79" t="s">
        <v>65</v>
      </c>
      <c r="M1" s="79" t="s">
        <v>1860</v>
      </c>
      <c r="N1" s="79" t="s">
        <v>1861</v>
      </c>
      <c r="O1" s="79" t="s">
        <v>2715</v>
      </c>
      <c r="P1" s="80" t="s">
        <v>2657</v>
      </c>
      <c r="Q1" s="82" t="s">
        <v>2594</v>
      </c>
      <c r="R1" s="83" t="s">
        <v>2445</v>
      </c>
      <c r="S1" s="79" t="s">
        <v>58</v>
      </c>
      <c r="T1" s="79" t="s">
        <v>2720</v>
      </c>
      <c r="U1" s="79" t="s">
        <v>2721</v>
      </c>
      <c r="V1" s="79" t="s">
        <v>2723</v>
      </c>
      <c r="W1" s="79" t="s">
        <v>1862</v>
      </c>
      <c r="X1" s="79" t="s">
        <v>1863</v>
      </c>
    </row>
    <row r="2" spans="1:24" ht="23.25" customHeight="1" x14ac:dyDescent="0.25">
      <c r="A2" s="85">
        <v>26</v>
      </c>
      <c r="B2" s="85">
        <v>638</v>
      </c>
      <c r="C2" s="86" t="s">
        <v>2798</v>
      </c>
      <c r="D2" s="87" t="s">
        <v>2872</v>
      </c>
      <c r="E2" s="87"/>
      <c r="F2" s="88" t="s">
        <v>1860</v>
      </c>
      <c r="G2" s="89" t="s">
        <v>2658</v>
      </c>
      <c r="H2" s="89" t="s">
        <v>2659</v>
      </c>
      <c r="I2" s="85">
        <v>1023113115</v>
      </c>
      <c r="J2" s="85">
        <v>290006</v>
      </c>
      <c r="K2" s="85" t="s">
        <v>2686</v>
      </c>
      <c r="L2" s="90" t="s">
        <v>675</v>
      </c>
      <c r="M2" s="90" t="s">
        <v>686</v>
      </c>
      <c r="N2" s="90" t="s">
        <v>675</v>
      </c>
      <c r="O2" s="85" t="s">
        <v>1743</v>
      </c>
      <c r="P2" s="91" t="s">
        <v>2660</v>
      </c>
      <c r="Q2" s="85" t="s">
        <v>2588</v>
      </c>
      <c r="R2" s="92" t="s">
        <v>2311</v>
      </c>
      <c r="S2" s="85" t="s">
        <v>72</v>
      </c>
      <c r="T2" s="85">
        <v>89406</v>
      </c>
      <c r="U2" s="85">
        <v>32001</v>
      </c>
      <c r="V2" s="85">
        <v>29006</v>
      </c>
      <c r="W2" s="85" t="s">
        <v>1864</v>
      </c>
      <c r="X2" s="85" t="s">
        <v>1859</v>
      </c>
    </row>
    <row r="3" spans="1:24" ht="20.100000000000001" customHeight="1" x14ac:dyDescent="0.25">
      <c r="A3" s="85">
        <v>23</v>
      </c>
      <c r="B3" s="85">
        <v>631</v>
      </c>
      <c r="C3" s="86" t="s">
        <v>2799</v>
      </c>
      <c r="D3" s="87" t="s">
        <v>2872</v>
      </c>
      <c r="E3" s="87"/>
      <c r="F3" s="89" t="s">
        <v>1860</v>
      </c>
      <c r="G3" s="89" t="s">
        <v>2661</v>
      </c>
      <c r="H3" s="89" t="s">
        <v>2662</v>
      </c>
      <c r="I3" s="85">
        <v>1487729083</v>
      </c>
      <c r="J3" s="85">
        <v>291303</v>
      </c>
      <c r="K3" s="85" t="s">
        <v>2687</v>
      </c>
      <c r="L3" s="85" t="s">
        <v>686</v>
      </c>
      <c r="M3" s="85" t="s">
        <v>686</v>
      </c>
      <c r="N3" s="85" t="s">
        <v>675</v>
      </c>
      <c r="O3" s="85" t="s">
        <v>1743</v>
      </c>
      <c r="P3" s="91" t="s">
        <v>2660</v>
      </c>
      <c r="Q3" s="85" t="s">
        <v>2589</v>
      </c>
      <c r="R3" s="92" t="s">
        <v>2312</v>
      </c>
      <c r="S3" s="85" t="s">
        <v>573</v>
      </c>
      <c r="T3" s="85">
        <v>89820</v>
      </c>
      <c r="U3" s="85">
        <v>32015</v>
      </c>
      <c r="V3" s="85">
        <v>29001</v>
      </c>
      <c r="W3" s="85" t="s">
        <v>1865</v>
      </c>
      <c r="X3" s="85" t="s">
        <v>1859</v>
      </c>
    </row>
    <row r="4" spans="1:24" ht="20.100000000000001" customHeight="1" x14ac:dyDescent="0.25">
      <c r="A4" s="85">
        <v>172</v>
      </c>
      <c r="B4" s="85">
        <v>632</v>
      </c>
      <c r="C4" s="86" t="s">
        <v>2797</v>
      </c>
      <c r="D4" s="87" t="s">
        <v>2872</v>
      </c>
      <c r="E4" s="87"/>
      <c r="F4" s="89" t="s">
        <v>2665</v>
      </c>
      <c r="G4" s="89" t="s">
        <v>2663</v>
      </c>
      <c r="H4" s="89" t="s">
        <v>2659</v>
      </c>
      <c r="I4" s="85">
        <v>1730287319</v>
      </c>
      <c r="J4" s="85">
        <v>294003</v>
      </c>
      <c r="K4" s="85" t="s">
        <v>2699</v>
      </c>
      <c r="L4" s="85" t="s">
        <v>675</v>
      </c>
      <c r="M4" s="85" t="s">
        <v>675</v>
      </c>
      <c r="N4" s="85" t="s">
        <v>675</v>
      </c>
      <c r="O4" s="85" t="s">
        <v>1743</v>
      </c>
      <c r="P4" s="91" t="s">
        <v>2664</v>
      </c>
      <c r="Q4" s="85" t="s">
        <v>2632</v>
      </c>
      <c r="R4" s="92" t="s">
        <v>2446</v>
      </c>
      <c r="S4" s="85" t="s">
        <v>64</v>
      </c>
      <c r="T4" s="85">
        <v>89502</v>
      </c>
      <c r="U4" s="85">
        <v>32031</v>
      </c>
      <c r="V4" s="85">
        <v>29013</v>
      </c>
      <c r="W4" s="85" t="s">
        <v>1880</v>
      </c>
      <c r="X4" s="85" t="s">
        <v>1867</v>
      </c>
    </row>
    <row r="5" spans="1:24" ht="20.100000000000001" customHeight="1" x14ac:dyDescent="0.25">
      <c r="A5" s="85">
        <v>24</v>
      </c>
      <c r="B5" s="85">
        <v>633</v>
      </c>
      <c r="C5" s="86" t="s">
        <v>2800</v>
      </c>
      <c r="D5" s="87" t="s">
        <v>2872</v>
      </c>
      <c r="E5" s="87"/>
      <c r="F5" s="89" t="s">
        <v>1860</v>
      </c>
      <c r="G5" s="89" t="s">
        <v>2658</v>
      </c>
      <c r="H5" s="89" t="s">
        <v>2659</v>
      </c>
      <c r="I5" s="85">
        <v>1356778492</v>
      </c>
      <c r="J5" s="85">
        <v>291309</v>
      </c>
      <c r="K5" s="85" t="s">
        <v>2687</v>
      </c>
      <c r="L5" s="85" t="s">
        <v>686</v>
      </c>
      <c r="M5" s="85" t="s">
        <v>686</v>
      </c>
      <c r="N5" s="85" t="s">
        <v>675</v>
      </c>
      <c r="O5" s="85" t="s">
        <v>1743</v>
      </c>
      <c r="P5" s="91" t="s">
        <v>2660</v>
      </c>
      <c r="Q5" s="85" t="s">
        <v>2590</v>
      </c>
      <c r="R5" s="92" t="s">
        <v>2313</v>
      </c>
      <c r="S5" s="85" t="s">
        <v>59</v>
      </c>
      <c r="T5" s="85">
        <v>89005</v>
      </c>
      <c r="U5" s="85">
        <v>32003</v>
      </c>
      <c r="V5" s="85">
        <v>29002</v>
      </c>
      <c r="W5" s="85" t="s">
        <v>67</v>
      </c>
      <c r="X5" s="85" t="s">
        <v>1859</v>
      </c>
    </row>
    <row r="6" spans="1:24" ht="20.100000000000001" customHeight="1" x14ac:dyDescent="0.25">
      <c r="A6" s="85">
        <v>292</v>
      </c>
      <c r="B6" s="85">
        <v>5213</v>
      </c>
      <c r="C6" s="86" t="s">
        <v>2763</v>
      </c>
      <c r="D6" s="87" t="s">
        <v>2872</v>
      </c>
      <c r="E6" s="87"/>
      <c r="F6" s="89" t="s">
        <v>2651</v>
      </c>
      <c r="G6" s="89" t="s">
        <v>2663</v>
      </c>
      <c r="H6" s="89" t="s">
        <v>2659</v>
      </c>
      <c r="I6" s="85">
        <v>1780869115</v>
      </c>
      <c r="J6" s="85">
        <v>292008</v>
      </c>
      <c r="K6" s="85" t="s">
        <v>2688</v>
      </c>
      <c r="L6" s="85" t="s">
        <v>686</v>
      </c>
      <c r="M6" s="85" t="s">
        <v>686</v>
      </c>
      <c r="N6" s="85" t="s">
        <v>675</v>
      </c>
      <c r="O6" s="85" t="s">
        <v>1743</v>
      </c>
      <c r="P6" s="91" t="s">
        <v>2664</v>
      </c>
      <c r="Q6" s="85" t="s">
        <v>2591</v>
      </c>
      <c r="R6" s="92" t="s">
        <v>2460</v>
      </c>
      <c r="S6" s="85" t="s">
        <v>574</v>
      </c>
      <c r="T6" s="85">
        <v>89703</v>
      </c>
      <c r="U6" s="85">
        <v>32510</v>
      </c>
      <c r="V6" s="85">
        <v>29003</v>
      </c>
      <c r="W6" s="85" t="s">
        <v>1866</v>
      </c>
      <c r="X6" s="85" t="s">
        <v>1867</v>
      </c>
    </row>
    <row r="7" spans="1:24" ht="20.100000000000001" customHeight="1" x14ac:dyDescent="0.25">
      <c r="A7" s="85">
        <v>25</v>
      </c>
      <c r="B7" s="85">
        <v>4466</v>
      </c>
      <c r="C7" s="86" t="s">
        <v>2764</v>
      </c>
      <c r="D7" s="87" t="s">
        <v>2872</v>
      </c>
      <c r="E7" s="87"/>
      <c r="F7" s="89" t="s">
        <v>65</v>
      </c>
      <c r="G7" s="89" t="s">
        <v>2658</v>
      </c>
      <c r="H7" s="89" t="s">
        <v>2659</v>
      </c>
      <c r="I7" s="85">
        <v>1316049604</v>
      </c>
      <c r="J7" s="85">
        <v>290019</v>
      </c>
      <c r="K7" s="85" t="s">
        <v>2689</v>
      </c>
      <c r="L7" s="85" t="s">
        <v>686</v>
      </c>
      <c r="M7" s="85" t="s">
        <v>675</v>
      </c>
      <c r="N7" s="85" t="s">
        <v>686</v>
      </c>
      <c r="O7" s="85" t="s">
        <v>1743</v>
      </c>
      <c r="P7" s="91" t="s">
        <v>2664</v>
      </c>
      <c r="Q7" s="85" t="s">
        <v>2592</v>
      </c>
      <c r="R7" s="92" t="s">
        <v>2314</v>
      </c>
      <c r="S7" s="85" t="s">
        <v>574</v>
      </c>
      <c r="T7" s="85">
        <v>89702</v>
      </c>
      <c r="U7" s="85">
        <v>32510</v>
      </c>
      <c r="V7" s="85">
        <v>29003</v>
      </c>
      <c r="W7" s="85" t="s">
        <v>1866</v>
      </c>
      <c r="X7" s="85" t="s">
        <v>1867</v>
      </c>
    </row>
    <row r="8" spans="1:24" ht="19.5" customHeight="1" x14ac:dyDescent="0.25">
      <c r="A8" s="85">
        <v>235</v>
      </c>
      <c r="B8" s="85">
        <v>3986</v>
      </c>
      <c r="C8" s="86" t="s">
        <v>2801</v>
      </c>
      <c r="D8" s="87" t="s">
        <v>2872</v>
      </c>
      <c r="E8" s="87"/>
      <c r="F8" s="89" t="s">
        <v>1860</v>
      </c>
      <c r="G8" s="89" t="s">
        <v>2658</v>
      </c>
      <c r="H8" s="89" t="s">
        <v>2659</v>
      </c>
      <c r="I8" s="85">
        <v>1396799102</v>
      </c>
      <c r="J8" s="85">
        <v>291306</v>
      </c>
      <c r="K8" s="85" t="s">
        <v>2687</v>
      </c>
      <c r="L8" s="85" t="s">
        <v>686</v>
      </c>
      <c r="M8" s="85" t="s">
        <v>686</v>
      </c>
      <c r="N8" s="85" t="s">
        <v>675</v>
      </c>
      <c r="O8" s="85" t="s">
        <v>1743</v>
      </c>
      <c r="P8" s="91" t="s">
        <v>2660</v>
      </c>
      <c r="Q8" s="85" t="s">
        <v>2593</v>
      </c>
      <c r="R8" s="92" t="s">
        <v>2315</v>
      </c>
      <c r="S8" s="85" t="s">
        <v>575</v>
      </c>
      <c r="T8" s="85">
        <v>89410</v>
      </c>
      <c r="U8" s="85">
        <v>32005</v>
      </c>
      <c r="V8" s="85">
        <v>29003</v>
      </c>
      <c r="W8" s="85" t="s">
        <v>1868</v>
      </c>
      <c r="X8" s="85" t="s">
        <v>1859</v>
      </c>
    </row>
    <row r="9" spans="1:24" ht="16.5" customHeight="1" x14ac:dyDescent="0.25">
      <c r="A9" s="85">
        <v>280</v>
      </c>
      <c r="B9" s="85">
        <v>5086</v>
      </c>
      <c r="C9" s="86" t="s">
        <v>2765</v>
      </c>
      <c r="D9" s="87" t="s">
        <v>2872</v>
      </c>
      <c r="E9" s="87"/>
      <c r="F9" s="89" t="s">
        <v>65</v>
      </c>
      <c r="G9" s="89" t="s">
        <v>2663</v>
      </c>
      <c r="H9" s="89" t="s">
        <v>2659</v>
      </c>
      <c r="I9" s="85">
        <v>1487771812</v>
      </c>
      <c r="J9" s="85">
        <v>290054</v>
      </c>
      <c r="K9" s="85" t="s">
        <v>2686</v>
      </c>
      <c r="L9" s="85" t="s">
        <v>686</v>
      </c>
      <c r="M9" s="85" t="s">
        <v>675</v>
      </c>
      <c r="N9" s="85" t="s">
        <v>686</v>
      </c>
      <c r="O9" s="85" t="s">
        <v>1743</v>
      </c>
      <c r="P9" s="91" t="s">
        <v>2664</v>
      </c>
      <c r="Q9" s="93" t="s">
        <v>2595</v>
      </c>
      <c r="R9" s="92" t="s">
        <v>2316</v>
      </c>
      <c r="S9" s="85" t="s">
        <v>59</v>
      </c>
      <c r="T9" s="85">
        <v>89149</v>
      </c>
      <c r="U9" s="85">
        <v>32003</v>
      </c>
      <c r="V9" s="85">
        <v>29010</v>
      </c>
      <c r="W9" s="85" t="s">
        <v>1869</v>
      </c>
      <c r="X9" s="85" t="s">
        <v>59</v>
      </c>
    </row>
    <row r="10" spans="1:24" ht="20.100000000000001" customHeight="1" x14ac:dyDescent="0.25">
      <c r="A10" s="85">
        <v>175</v>
      </c>
      <c r="B10" s="85">
        <v>3082</v>
      </c>
      <c r="C10" s="86" t="s">
        <v>3108</v>
      </c>
      <c r="D10" s="87" t="s">
        <v>2872</v>
      </c>
      <c r="E10" s="87"/>
      <c r="F10" s="89" t="s">
        <v>2690</v>
      </c>
      <c r="G10" s="89" t="s">
        <v>2663</v>
      </c>
      <c r="H10" s="89" t="s">
        <v>2659</v>
      </c>
      <c r="I10" s="85">
        <v>1649563891</v>
      </c>
      <c r="J10" s="85">
        <v>292006</v>
      </c>
      <c r="K10" s="91" t="s">
        <v>2688</v>
      </c>
      <c r="L10" s="85" t="s">
        <v>675</v>
      </c>
      <c r="M10" s="85" t="s">
        <v>675</v>
      </c>
      <c r="N10" s="85" t="s">
        <v>675</v>
      </c>
      <c r="O10" s="85" t="s">
        <v>1743</v>
      </c>
      <c r="P10" s="91" t="s">
        <v>2664</v>
      </c>
      <c r="Q10" s="126" t="s">
        <v>2624</v>
      </c>
      <c r="R10" s="92" t="s">
        <v>2320</v>
      </c>
      <c r="S10" s="85" t="s">
        <v>59</v>
      </c>
      <c r="T10" s="85">
        <v>89128</v>
      </c>
      <c r="U10" s="85">
        <v>32003</v>
      </c>
      <c r="V10" s="85">
        <v>29010</v>
      </c>
      <c r="W10" s="85" t="s">
        <v>1869</v>
      </c>
      <c r="X10" s="85" t="s">
        <v>59</v>
      </c>
    </row>
    <row r="11" spans="1:24" s="94" customFormat="1" ht="20.100000000000001" customHeight="1" x14ac:dyDescent="0.25">
      <c r="A11" s="95">
        <v>353</v>
      </c>
      <c r="B11" s="85">
        <v>7579</v>
      </c>
      <c r="C11" s="86" t="s">
        <v>2766</v>
      </c>
      <c r="D11" s="87" t="s">
        <v>2872</v>
      </c>
      <c r="E11" s="87"/>
      <c r="F11" s="89" t="s">
        <v>2665</v>
      </c>
      <c r="G11" s="89" t="s">
        <v>2663</v>
      </c>
      <c r="H11" s="89" t="s">
        <v>2659</v>
      </c>
      <c r="I11" s="85">
        <v>1871934877</v>
      </c>
      <c r="J11" s="96">
        <v>294013</v>
      </c>
      <c r="K11" s="91" t="s">
        <v>2699</v>
      </c>
      <c r="L11" s="85" t="s">
        <v>686</v>
      </c>
      <c r="M11" s="85" t="s">
        <v>675</v>
      </c>
      <c r="N11" s="85" t="s">
        <v>675</v>
      </c>
      <c r="O11" s="85" t="s">
        <v>1743</v>
      </c>
      <c r="P11" s="91" t="s">
        <v>2664</v>
      </c>
      <c r="Q11" s="91" t="s">
        <v>2718</v>
      </c>
      <c r="R11" s="92" t="s">
        <v>2719</v>
      </c>
      <c r="S11" s="85" t="s">
        <v>59</v>
      </c>
      <c r="T11" s="85">
        <v>89109</v>
      </c>
      <c r="U11" s="85">
        <v>32003</v>
      </c>
      <c r="V11" s="85">
        <v>29010</v>
      </c>
      <c r="W11" s="85" t="s">
        <v>1869</v>
      </c>
      <c r="X11" s="85" t="s">
        <v>59</v>
      </c>
    </row>
    <row r="12" spans="1:24" ht="20.100000000000001" customHeight="1" x14ac:dyDescent="0.25">
      <c r="A12" s="85">
        <v>93</v>
      </c>
      <c r="B12" s="85">
        <v>641</v>
      </c>
      <c r="C12" s="86" t="s">
        <v>2767</v>
      </c>
      <c r="D12" s="87" t="s">
        <v>2872</v>
      </c>
      <c r="E12" s="87"/>
      <c r="F12" s="89" t="s">
        <v>65</v>
      </c>
      <c r="G12" s="89" t="s">
        <v>2663</v>
      </c>
      <c r="H12" s="89" t="s">
        <v>2659</v>
      </c>
      <c r="I12" s="85">
        <v>1154317964</v>
      </c>
      <c r="J12" s="85">
        <v>290022</v>
      </c>
      <c r="K12" s="85" t="s">
        <v>2686</v>
      </c>
      <c r="L12" s="85" t="s">
        <v>686</v>
      </c>
      <c r="M12" s="85" t="s">
        <v>675</v>
      </c>
      <c r="N12" s="85" t="s">
        <v>686</v>
      </c>
      <c r="O12" s="85" t="s">
        <v>1743</v>
      </c>
      <c r="P12" s="91" t="s">
        <v>2664</v>
      </c>
      <c r="Q12" s="93" t="s">
        <v>2596</v>
      </c>
      <c r="R12" s="92" t="s">
        <v>2448</v>
      </c>
      <c r="S12" s="85" t="s">
        <v>59</v>
      </c>
      <c r="T12" s="85">
        <v>89119</v>
      </c>
      <c r="U12" s="85">
        <v>32003</v>
      </c>
      <c r="V12" s="85">
        <v>29010</v>
      </c>
      <c r="W12" s="85" t="s">
        <v>1869</v>
      </c>
      <c r="X12" s="85" t="s">
        <v>59</v>
      </c>
    </row>
    <row r="13" spans="1:24" ht="20.100000000000001" customHeight="1" x14ac:dyDescent="0.25">
      <c r="A13" s="85">
        <v>286</v>
      </c>
      <c r="B13" s="85">
        <v>4054</v>
      </c>
      <c r="C13" s="86" t="s">
        <v>2802</v>
      </c>
      <c r="D13" s="87" t="s">
        <v>2872</v>
      </c>
      <c r="E13" s="87"/>
      <c r="F13" s="89" t="s">
        <v>1860</v>
      </c>
      <c r="G13" s="89" t="s">
        <v>2663</v>
      </c>
      <c r="H13" s="89" t="s">
        <v>2659</v>
      </c>
      <c r="I13" s="85">
        <v>1073530168</v>
      </c>
      <c r="J13" s="85">
        <v>291311</v>
      </c>
      <c r="K13" s="85" t="s">
        <v>2687</v>
      </c>
      <c r="L13" s="85" t="s">
        <v>686</v>
      </c>
      <c r="M13" s="85" t="s">
        <v>686</v>
      </c>
      <c r="N13" s="85" t="s">
        <v>675</v>
      </c>
      <c r="O13" s="85" t="s">
        <v>1743</v>
      </c>
      <c r="P13" s="91" t="s">
        <v>2660</v>
      </c>
      <c r="Q13" s="93" t="s">
        <v>2597</v>
      </c>
      <c r="R13" s="92" t="s">
        <v>2317</v>
      </c>
      <c r="S13" s="85" t="s">
        <v>82</v>
      </c>
      <c r="T13" s="85">
        <v>89048</v>
      </c>
      <c r="U13" s="85">
        <v>32023</v>
      </c>
      <c r="V13" s="85">
        <v>29010</v>
      </c>
      <c r="W13" s="85" t="s">
        <v>1870</v>
      </c>
      <c r="X13" s="85" t="s">
        <v>1859</v>
      </c>
    </row>
    <row r="14" spans="1:24" s="98" customFormat="1" ht="20.100000000000001" customHeight="1" x14ac:dyDescent="0.25">
      <c r="A14" s="106">
        <v>117</v>
      </c>
      <c r="B14" s="106">
        <v>2128</v>
      </c>
      <c r="C14" s="107" t="s">
        <v>2768</v>
      </c>
      <c r="D14" s="108" t="s">
        <v>3083</v>
      </c>
      <c r="E14" s="108" t="s">
        <v>2877</v>
      </c>
      <c r="F14" s="109" t="s">
        <v>2665</v>
      </c>
      <c r="G14" s="109" t="s">
        <v>1921</v>
      </c>
      <c r="H14" s="109" t="s">
        <v>1921</v>
      </c>
      <c r="I14" s="106"/>
      <c r="J14" s="106"/>
      <c r="K14" s="106"/>
      <c r="L14" s="106" t="s">
        <v>675</v>
      </c>
      <c r="M14" s="106" t="s">
        <v>675</v>
      </c>
      <c r="N14" s="106" t="s">
        <v>675</v>
      </c>
      <c r="O14" s="106" t="s">
        <v>1743</v>
      </c>
      <c r="P14" s="110" t="s">
        <v>2664</v>
      </c>
      <c r="Q14" s="106" t="s">
        <v>2633</v>
      </c>
      <c r="R14" s="111" t="s">
        <v>2455</v>
      </c>
      <c r="S14" s="106" t="s">
        <v>59</v>
      </c>
      <c r="T14" s="106">
        <v>89146</v>
      </c>
      <c r="U14" s="106">
        <v>32003</v>
      </c>
      <c r="V14" s="106">
        <v>29010</v>
      </c>
      <c r="W14" s="106" t="s">
        <v>1869</v>
      </c>
      <c r="X14" s="106" t="s">
        <v>59</v>
      </c>
    </row>
    <row r="15" spans="1:24" s="98" customFormat="1" ht="20.100000000000001" customHeight="1" x14ac:dyDescent="0.25">
      <c r="A15" s="95">
        <v>490</v>
      </c>
      <c r="B15" s="95">
        <v>8975</v>
      </c>
      <c r="C15" s="142" t="s">
        <v>3084</v>
      </c>
      <c r="D15" s="97" t="s">
        <v>3098</v>
      </c>
      <c r="E15" s="97"/>
      <c r="F15" s="101"/>
      <c r="G15" s="101"/>
      <c r="H15" s="101"/>
      <c r="I15" s="95"/>
      <c r="J15" s="95"/>
      <c r="K15" s="95"/>
      <c r="L15" s="95"/>
      <c r="M15" s="95"/>
      <c r="N15" s="95"/>
      <c r="O15" s="95" t="s">
        <v>1743</v>
      </c>
      <c r="P15" s="99" t="s">
        <v>2664</v>
      </c>
      <c r="Q15" s="95" t="s">
        <v>3099</v>
      </c>
      <c r="R15" s="104"/>
      <c r="S15" s="95"/>
      <c r="T15" s="95"/>
      <c r="U15" s="95"/>
      <c r="V15" s="85"/>
      <c r="W15" s="95"/>
      <c r="X15" s="95"/>
    </row>
    <row r="16" spans="1:24" s="98" customFormat="1" ht="20.100000000000001" customHeight="1" x14ac:dyDescent="0.25">
      <c r="A16" s="95">
        <v>435</v>
      </c>
      <c r="B16" s="95">
        <v>8594</v>
      </c>
      <c r="C16" s="100" t="s">
        <v>3054</v>
      </c>
      <c r="D16" s="97" t="s">
        <v>2872</v>
      </c>
      <c r="E16" s="97" t="s">
        <v>3050</v>
      </c>
      <c r="F16" s="101" t="s">
        <v>65</v>
      </c>
      <c r="G16" s="101" t="s">
        <v>2663</v>
      </c>
      <c r="H16" s="101" t="s">
        <v>2659</v>
      </c>
      <c r="I16" s="95"/>
      <c r="J16" s="95"/>
      <c r="K16" s="95"/>
      <c r="L16" s="85" t="s">
        <v>686</v>
      </c>
      <c r="M16" s="95" t="s">
        <v>675</v>
      </c>
      <c r="N16" s="95" t="s">
        <v>686</v>
      </c>
      <c r="O16" s="85" t="s">
        <v>1743</v>
      </c>
      <c r="P16" s="99" t="s">
        <v>2664</v>
      </c>
      <c r="Q16" s="95" t="s">
        <v>3075</v>
      </c>
      <c r="R16" s="104" t="s">
        <v>3074</v>
      </c>
      <c r="S16" s="95" t="s">
        <v>59</v>
      </c>
      <c r="T16" s="95">
        <v>89139</v>
      </c>
      <c r="U16" s="85">
        <v>32003</v>
      </c>
      <c r="V16" s="85">
        <v>29010</v>
      </c>
      <c r="W16" s="85" t="s">
        <v>1869</v>
      </c>
      <c r="X16" s="85" t="s">
        <v>59</v>
      </c>
    </row>
    <row r="17" spans="1:24" s="98" customFormat="1" ht="20.25" customHeight="1" x14ac:dyDescent="0.25">
      <c r="A17" s="95">
        <v>434</v>
      </c>
      <c r="B17" s="95">
        <v>8544</v>
      </c>
      <c r="C17" s="100" t="s">
        <v>3049</v>
      </c>
      <c r="D17" s="97" t="s">
        <v>2872</v>
      </c>
      <c r="E17" s="97" t="s">
        <v>3050</v>
      </c>
      <c r="F17" s="101" t="s">
        <v>65</v>
      </c>
      <c r="G17" s="101" t="s">
        <v>2663</v>
      </c>
      <c r="H17" s="101" t="s">
        <v>2659</v>
      </c>
      <c r="I17" s="95"/>
      <c r="J17" s="95"/>
      <c r="K17" s="95"/>
      <c r="L17" s="95" t="s">
        <v>686</v>
      </c>
      <c r="M17" s="95" t="s">
        <v>675</v>
      </c>
      <c r="N17" s="95" t="s">
        <v>686</v>
      </c>
      <c r="O17" s="95" t="s">
        <v>1743</v>
      </c>
      <c r="P17" s="99" t="s">
        <v>2664</v>
      </c>
      <c r="Q17" s="95" t="s">
        <v>3076</v>
      </c>
      <c r="R17" s="104" t="s">
        <v>3051</v>
      </c>
      <c r="S17" s="95" t="s">
        <v>59</v>
      </c>
      <c r="T17" s="95">
        <v>89032</v>
      </c>
      <c r="U17" s="95">
        <v>32003</v>
      </c>
      <c r="V17" s="85">
        <v>29010</v>
      </c>
      <c r="W17" s="95" t="s">
        <v>1869</v>
      </c>
      <c r="X17" s="95" t="s">
        <v>59</v>
      </c>
    </row>
    <row r="18" spans="1:24" s="98" customFormat="1" ht="20.100000000000001" customHeight="1" x14ac:dyDescent="0.25">
      <c r="A18" s="95">
        <v>459</v>
      </c>
      <c r="B18" s="95">
        <v>8686</v>
      </c>
      <c r="C18" s="145" t="s">
        <v>3055</v>
      </c>
      <c r="D18" s="97" t="s">
        <v>2872</v>
      </c>
      <c r="E18" s="97" t="s">
        <v>3050</v>
      </c>
      <c r="F18" s="101" t="s">
        <v>65</v>
      </c>
      <c r="G18" s="101" t="s">
        <v>2663</v>
      </c>
      <c r="H18" s="101" t="s">
        <v>2659</v>
      </c>
      <c r="I18" s="95"/>
      <c r="J18" s="95"/>
      <c r="K18" s="95"/>
      <c r="L18" s="85" t="s">
        <v>686</v>
      </c>
      <c r="M18" s="95" t="s">
        <v>675</v>
      </c>
      <c r="N18" s="95" t="s">
        <v>686</v>
      </c>
      <c r="O18" s="85" t="s">
        <v>1743</v>
      </c>
      <c r="P18" s="99" t="s">
        <v>2664</v>
      </c>
      <c r="Q18" s="95" t="s">
        <v>3077</v>
      </c>
      <c r="R18" s="104" t="s">
        <v>3078</v>
      </c>
      <c r="S18" s="95" t="s">
        <v>59</v>
      </c>
      <c r="T18" s="95">
        <v>89102</v>
      </c>
      <c r="U18" s="95">
        <v>32003</v>
      </c>
      <c r="V18" s="85">
        <v>29010</v>
      </c>
      <c r="W18" s="95" t="s">
        <v>1869</v>
      </c>
      <c r="X18" s="95" t="s">
        <v>59</v>
      </c>
    </row>
    <row r="19" spans="1:24" s="98" customFormat="1" ht="20.100000000000001" customHeight="1" x14ac:dyDescent="0.25">
      <c r="A19" s="95">
        <v>432</v>
      </c>
      <c r="B19" s="95">
        <v>8652</v>
      </c>
      <c r="C19" s="100" t="s">
        <v>3053</v>
      </c>
      <c r="D19" s="97" t="s">
        <v>2872</v>
      </c>
      <c r="E19" s="97" t="s">
        <v>3050</v>
      </c>
      <c r="F19" s="101" t="s">
        <v>65</v>
      </c>
      <c r="G19" s="101" t="s">
        <v>2663</v>
      </c>
      <c r="H19" s="101" t="s">
        <v>2659</v>
      </c>
      <c r="I19" s="95"/>
      <c r="J19" s="95"/>
      <c r="K19" s="95"/>
      <c r="L19" s="85" t="s">
        <v>686</v>
      </c>
      <c r="M19" s="95" t="s">
        <v>675</v>
      </c>
      <c r="N19" s="95" t="s">
        <v>686</v>
      </c>
      <c r="O19" s="85" t="s">
        <v>1743</v>
      </c>
      <c r="P19" s="99" t="s">
        <v>2664</v>
      </c>
      <c r="Q19" s="95" t="s">
        <v>3079</v>
      </c>
      <c r="R19" s="104" t="s">
        <v>3080</v>
      </c>
      <c r="S19" s="95" t="s">
        <v>59</v>
      </c>
      <c r="T19" s="95">
        <v>89147</v>
      </c>
      <c r="U19" s="95">
        <v>32003</v>
      </c>
      <c r="V19" s="85">
        <v>29010</v>
      </c>
      <c r="W19" s="95" t="s">
        <v>1869</v>
      </c>
      <c r="X19" s="95" t="s">
        <v>59</v>
      </c>
    </row>
    <row r="20" spans="1:24" s="98" customFormat="1" ht="20.100000000000001" customHeight="1" x14ac:dyDescent="0.25">
      <c r="A20" s="106">
        <v>120</v>
      </c>
      <c r="B20" s="106">
        <v>652</v>
      </c>
      <c r="C20" s="147" t="s">
        <v>2769</v>
      </c>
      <c r="D20" s="108" t="s">
        <v>3083</v>
      </c>
      <c r="E20" s="108" t="s">
        <v>2877</v>
      </c>
      <c r="F20" s="109" t="s">
        <v>2665</v>
      </c>
      <c r="G20" s="109" t="s">
        <v>1921</v>
      </c>
      <c r="H20" s="109" t="s">
        <v>1921</v>
      </c>
      <c r="I20" s="106">
        <v>1811260094</v>
      </c>
      <c r="J20" s="106">
        <v>294000</v>
      </c>
      <c r="K20" s="106" t="s">
        <v>2699</v>
      </c>
      <c r="L20" s="106" t="s">
        <v>675</v>
      </c>
      <c r="M20" s="106" t="s">
        <v>675</v>
      </c>
      <c r="N20" s="106" t="s">
        <v>675</v>
      </c>
      <c r="O20" s="106" t="s">
        <v>1743</v>
      </c>
      <c r="P20" s="110" t="s">
        <v>2664</v>
      </c>
      <c r="Q20" s="106" t="s">
        <v>2641</v>
      </c>
      <c r="R20" s="111" t="s">
        <v>2452</v>
      </c>
      <c r="S20" s="106" t="s">
        <v>64</v>
      </c>
      <c r="T20" s="106">
        <v>89431</v>
      </c>
      <c r="U20" s="106">
        <v>32031</v>
      </c>
      <c r="V20" s="106">
        <v>29013</v>
      </c>
      <c r="W20" s="106" t="s">
        <v>1877</v>
      </c>
      <c r="X20" s="106" t="s">
        <v>1867</v>
      </c>
    </row>
    <row r="21" spans="1:24" s="129" customFormat="1" ht="20.100000000000001" customHeight="1" x14ac:dyDescent="0.25">
      <c r="A21" s="95">
        <v>475</v>
      </c>
      <c r="B21" s="95">
        <v>8986</v>
      </c>
      <c r="C21" s="132" t="s">
        <v>3071</v>
      </c>
      <c r="D21" s="97" t="s">
        <v>2872</v>
      </c>
      <c r="E21" s="97"/>
      <c r="F21" s="101" t="s">
        <v>65</v>
      </c>
      <c r="G21" s="101" t="s">
        <v>2663</v>
      </c>
      <c r="H21" s="101" t="s">
        <v>2659</v>
      </c>
      <c r="I21" s="95">
        <v>1083118145</v>
      </c>
      <c r="J21" s="95"/>
      <c r="K21" s="95"/>
      <c r="L21" s="95" t="s">
        <v>686</v>
      </c>
      <c r="M21" s="95" t="s">
        <v>675</v>
      </c>
      <c r="N21" s="95" t="s">
        <v>686</v>
      </c>
      <c r="O21" s="95"/>
      <c r="P21" s="99"/>
      <c r="Q21" s="95" t="s">
        <v>3072</v>
      </c>
      <c r="R21" s="104" t="s">
        <v>3081</v>
      </c>
      <c r="S21" s="95" t="s">
        <v>59</v>
      </c>
      <c r="T21" s="95">
        <v>89109</v>
      </c>
      <c r="U21" s="95">
        <v>32003</v>
      </c>
      <c r="V21" s="85">
        <v>29010</v>
      </c>
      <c r="W21" s="95" t="s">
        <v>1869</v>
      </c>
      <c r="X21" s="95" t="s">
        <v>59</v>
      </c>
    </row>
    <row r="22" spans="1:24" s="129" customFormat="1" ht="20.100000000000001" customHeight="1" x14ac:dyDescent="0.25">
      <c r="A22" s="85">
        <v>276</v>
      </c>
      <c r="B22" s="85">
        <v>4531</v>
      </c>
      <c r="C22" s="142" t="s">
        <v>3085</v>
      </c>
      <c r="D22" s="87" t="s">
        <v>2872</v>
      </c>
      <c r="E22" s="87"/>
      <c r="F22" s="89" t="s">
        <v>2666</v>
      </c>
      <c r="G22" s="89" t="s">
        <v>2663</v>
      </c>
      <c r="H22" s="89" t="s">
        <v>2659</v>
      </c>
      <c r="I22" s="85">
        <v>1316974645</v>
      </c>
      <c r="J22" s="85">
        <v>293033</v>
      </c>
      <c r="K22" s="85" t="s">
        <v>2694</v>
      </c>
      <c r="L22" s="85" t="s">
        <v>675</v>
      </c>
      <c r="M22" s="85" t="s">
        <v>675</v>
      </c>
      <c r="N22" s="85" t="s">
        <v>675</v>
      </c>
      <c r="O22" s="85" t="s">
        <v>1743</v>
      </c>
      <c r="P22" s="91" t="s">
        <v>2664</v>
      </c>
      <c r="Q22" s="85" t="s">
        <v>2635</v>
      </c>
      <c r="R22" s="92" t="s">
        <v>2319</v>
      </c>
      <c r="S22" s="85" t="s">
        <v>59</v>
      </c>
      <c r="T22" s="85">
        <v>89148</v>
      </c>
      <c r="U22" s="85">
        <v>32003</v>
      </c>
      <c r="V22" s="85">
        <v>29010</v>
      </c>
      <c r="W22" s="85" t="s">
        <v>1869</v>
      </c>
      <c r="X22" s="85" t="s">
        <v>59</v>
      </c>
    </row>
    <row r="23" spans="1:24" s="129" customFormat="1" ht="20.100000000000001" customHeight="1" x14ac:dyDescent="0.25">
      <c r="A23" s="85">
        <v>176</v>
      </c>
      <c r="B23" s="85">
        <v>3190</v>
      </c>
      <c r="C23" s="142" t="s">
        <v>3086</v>
      </c>
      <c r="D23" s="87" t="s">
        <v>2872</v>
      </c>
      <c r="E23" s="87"/>
      <c r="F23" s="89" t="s">
        <v>2666</v>
      </c>
      <c r="G23" s="89" t="s">
        <v>2663</v>
      </c>
      <c r="H23" s="89" t="s">
        <v>2659</v>
      </c>
      <c r="I23" s="85">
        <v>1114991874</v>
      </c>
      <c r="J23" s="85">
        <v>293032</v>
      </c>
      <c r="K23" s="85" t="s">
        <v>2694</v>
      </c>
      <c r="L23" s="85" t="s">
        <v>675</v>
      </c>
      <c r="M23" s="85" t="s">
        <v>675</v>
      </c>
      <c r="N23" s="85" t="s">
        <v>675</v>
      </c>
      <c r="O23" s="85" t="s">
        <v>1743</v>
      </c>
      <c r="P23" s="91" t="s">
        <v>2664</v>
      </c>
      <c r="Q23" s="85" t="s">
        <v>2636</v>
      </c>
      <c r="R23" s="92" t="s">
        <v>2321</v>
      </c>
      <c r="S23" s="85" t="s">
        <v>59</v>
      </c>
      <c r="T23" s="85">
        <v>89052</v>
      </c>
      <c r="U23" s="85">
        <v>32003</v>
      </c>
      <c r="V23" s="85">
        <v>29008</v>
      </c>
      <c r="W23" s="85" t="s">
        <v>1872</v>
      </c>
      <c r="X23" s="85" t="s">
        <v>59</v>
      </c>
    </row>
    <row r="24" spans="1:24" s="129" customFormat="1" ht="20.100000000000001" customHeight="1" x14ac:dyDescent="0.25">
      <c r="A24" s="85">
        <v>177</v>
      </c>
      <c r="B24" s="85">
        <v>656</v>
      </c>
      <c r="C24" s="142" t="s">
        <v>3087</v>
      </c>
      <c r="D24" s="87" t="s">
        <v>2872</v>
      </c>
      <c r="E24" s="87"/>
      <c r="F24" s="89" t="s">
        <v>2666</v>
      </c>
      <c r="G24" s="89" t="s">
        <v>2663</v>
      </c>
      <c r="H24" s="89" t="s">
        <v>2659</v>
      </c>
      <c r="I24" s="85">
        <v>1063486710</v>
      </c>
      <c r="J24" s="85">
        <v>293026</v>
      </c>
      <c r="K24" s="85" t="s">
        <v>2694</v>
      </c>
      <c r="L24" s="85" t="s">
        <v>675</v>
      </c>
      <c r="M24" s="85" t="s">
        <v>675</v>
      </c>
      <c r="N24" s="85" t="s">
        <v>675</v>
      </c>
      <c r="O24" s="85" t="s">
        <v>1743</v>
      </c>
      <c r="P24" s="91" t="s">
        <v>2664</v>
      </c>
      <c r="Q24" s="85" t="s">
        <v>2625</v>
      </c>
      <c r="R24" s="92" t="s">
        <v>2322</v>
      </c>
      <c r="S24" s="85" t="s">
        <v>59</v>
      </c>
      <c r="T24" s="85">
        <v>89102</v>
      </c>
      <c r="U24" s="85">
        <v>32003</v>
      </c>
      <c r="V24" s="85">
        <v>29010</v>
      </c>
      <c r="W24" s="85" t="s">
        <v>1869</v>
      </c>
      <c r="X24" s="85" t="s">
        <v>59</v>
      </c>
    </row>
    <row r="25" spans="1:24" ht="20.100000000000001" customHeight="1" x14ac:dyDescent="0.25">
      <c r="A25" s="85">
        <v>27</v>
      </c>
      <c r="B25" s="85">
        <v>643</v>
      </c>
      <c r="C25" s="86" t="s">
        <v>2803</v>
      </c>
      <c r="D25" s="87" t="s">
        <v>2872</v>
      </c>
      <c r="E25" s="87"/>
      <c r="F25" s="89" t="s">
        <v>1860</v>
      </c>
      <c r="G25" s="89" t="s">
        <v>2661</v>
      </c>
      <c r="H25" s="89" t="s">
        <v>2662</v>
      </c>
      <c r="I25" s="85">
        <v>1619980315</v>
      </c>
      <c r="J25" s="85">
        <v>291312</v>
      </c>
      <c r="K25" s="85" t="s">
        <v>2692</v>
      </c>
      <c r="L25" s="85" t="s">
        <v>686</v>
      </c>
      <c r="M25" s="85" t="s">
        <v>675</v>
      </c>
      <c r="N25" s="85" t="s">
        <v>675</v>
      </c>
      <c r="O25" s="85" t="s">
        <v>1743</v>
      </c>
      <c r="P25" s="91" t="s">
        <v>2660</v>
      </c>
      <c r="Q25" s="93" t="s">
        <v>2598</v>
      </c>
      <c r="R25" s="92" t="s">
        <v>2318</v>
      </c>
      <c r="S25" s="85" t="s">
        <v>576</v>
      </c>
      <c r="T25" s="85">
        <v>89008</v>
      </c>
      <c r="U25" s="85">
        <v>32017</v>
      </c>
      <c r="V25" s="85">
        <v>29005</v>
      </c>
      <c r="W25" s="85" t="s">
        <v>1871</v>
      </c>
      <c r="X25" s="85" t="s">
        <v>1859</v>
      </c>
    </row>
    <row r="26" spans="1:24" s="131" customFormat="1" ht="20.100000000000001" customHeight="1" x14ac:dyDescent="0.25">
      <c r="A26" s="95">
        <v>209</v>
      </c>
      <c r="B26" s="95">
        <v>647</v>
      </c>
      <c r="C26" s="100" t="s">
        <v>2770</v>
      </c>
      <c r="D26" s="97"/>
      <c r="E26" s="97" t="s">
        <v>3048</v>
      </c>
      <c r="F26" s="101" t="s">
        <v>2666</v>
      </c>
      <c r="G26" s="101" t="s">
        <v>2663</v>
      </c>
      <c r="H26" s="101" t="s">
        <v>2659</v>
      </c>
      <c r="I26" s="95"/>
      <c r="J26" s="95">
        <v>290042</v>
      </c>
      <c r="K26" s="95"/>
      <c r="L26" s="95" t="s">
        <v>675</v>
      </c>
      <c r="M26" s="95" t="s">
        <v>675</v>
      </c>
      <c r="N26" s="95" t="s">
        <v>675</v>
      </c>
      <c r="O26" s="95" t="s">
        <v>1743</v>
      </c>
      <c r="P26" s="99" t="s">
        <v>2664</v>
      </c>
      <c r="Q26" s="95" t="s">
        <v>2634</v>
      </c>
      <c r="R26" s="104" t="s">
        <v>2450</v>
      </c>
      <c r="S26" s="95" t="s">
        <v>59</v>
      </c>
      <c r="T26" s="95">
        <v>89119</v>
      </c>
      <c r="U26" s="95">
        <v>32003</v>
      </c>
      <c r="V26" s="95">
        <v>29010</v>
      </c>
      <c r="W26" s="95" t="s">
        <v>1869</v>
      </c>
      <c r="X26" s="95" t="s">
        <v>59</v>
      </c>
    </row>
    <row r="27" spans="1:24" ht="17.25" customHeight="1" x14ac:dyDescent="0.25">
      <c r="A27" s="95">
        <v>388</v>
      </c>
      <c r="B27" s="99">
        <v>8436</v>
      </c>
      <c r="C27" s="100" t="s">
        <v>2886</v>
      </c>
      <c r="D27" s="97" t="s">
        <v>2872</v>
      </c>
      <c r="E27" s="97"/>
      <c r="F27" s="101" t="s">
        <v>65</v>
      </c>
      <c r="G27" s="101"/>
      <c r="H27" s="101"/>
      <c r="I27" s="102">
        <v>1003281452</v>
      </c>
      <c r="J27" s="99">
        <v>290057</v>
      </c>
      <c r="K27" s="103" t="s">
        <v>2686</v>
      </c>
      <c r="L27" s="95" t="s">
        <v>686</v>
      </c>
      <c r="M27" s="95" t="s">
        <v>675</v>
      </c>
      <c r="N27" s="95" t="s">
        <v>686</v>
      </c>
      <c r="O27" s="95" t="s">
        <v>1743</v>
      </c>
      <c r="P27" s="99" t="s">
        <v>2664</v>
      </c>
      <c r="Q27" s="100" t="s">
        <v>2887</v>
      </c>
      <c r="R27" s="99" t="s">
        <v>2888</v>
      </c>
      <c r="S27" s="95" t="s">
        <v>59</v>
      </c>
      <c r="T27" s="95">
        <v>89011</v>
      </c>
      <c r="U27" s="95">
        <v>32003</v>
      </c>
      <c r="V27" s="144"/>
      <c r="W27" s="95" t="s">
        <v>1869</v>
      </c>
      <c r="X27" s="95" t="s">
        <v>59</v>
      </c>
    </row>
    <row r="28" spans="1:24" s="130" customFormat="1" ht="20.100000000000001" customHeight="1" x14ac:dyDescent="0.25">
      <c r="A28" s="95">
        <v>178</v>
      </c>
      <c r="B28" s="95">
        <v>644</v>
      </c>
      <c r="C28" s="100" t="s">
        <v>2812</v>
      </c>
      <c r="D28" s="87" t="s">
        <v>2872</v>
      </c>
      <c r="E28" s="97"/>
      <c r="F28" s="101" t="s">
        <v>2690</v>
      </c>
      <c r="G28" s="101" t="s">
        <v>2663</v>
      </c>
      <c r="H28" s="101" t="s">
        <v>2659</v>
      </c>
      <c r="I28" s="95">
        <v>1386732659</v>
      </c>
      <c r="J28" s="95">
        <v>292003</v>
      </c>
      <c r="K28" s="95" t="s">
        <v>2688</v>
      </c>
      <c r="L28" s="95" t="s">
        <v>675</v>
      </c>
      <c r="M28" s="95" t="s">
        <v>675</v>
      </c>
      <c r="N28" s="95" t="s">
        <v>675</v>
      </c>
      <c r="O28" s="95" t="s">
        <v>1743</v>
      </c>
      <c r="P28" s="99" t="s">
        <v>2664</v>
      </c>
      <c r="Q28" s="95" t="s">
        <v>2626</v>
      </c>
      <c r="R28" s="104" t="s">
        <v>2323</v>
      </c>
      <c r="S28" s="95" t="s">
        <v>59</v>
      </c>
      <c r="T28" s="95">
        <v>89106</v>
      </c>
      <c r="U28" s="95">
        <v>32003</v>
      </c>
      <c r="V28" s="143">
        <v>29010</v>
      </c>
      <c r="W28" s="95" t="s">
        <v>1869</v>
      </c>
      <c r="X28" s="95" t="s">
        <v>59</v>
      </c>
    </row>
    <row r="29" spans="1:24" ht="15.75" x14ac:dyDescent="0.25">
      <c r="A29" s="95">
        <v>346</v>
      </c>
      <c r="B29" s="99">
        <v>7261</v>
      </c>
      <c r="C29" s="100" t="s">
        <v>2771</v>
      </c>
      <c r="D29" s="87" t="s">
        <v>2872</v>
      </c>
      <c r="E29" s="97" t="s">
        <v>2883</v>
      </c>
      <c r="F29" s="101" t="s">
        <v>2690</v>
      </c>
      <c r="G29" s="101" t="s">
        <v>2663</v>
      </c>
      <c r="H29" s="101" t="s">
        <v>2659</v>
      </c>
      <c r="I29" s="99">
        <v>1033494521</v>
      </c>
      <c r="J29" s="99"/>
      <c r="K29" s="99" t="s">
        <v>2688</v>
      </c>
      <c r="L29" s="95" t="s">
        <v>675</v>
      </c>
      <c r="M29" s="95" t="s">
        <v>675</v>
      </c>
      <c r="N29" s="95" t="s">
        <v>675</v>
      </c>
      <c r="O29" s="85" t="s">
        <v>1743</v>
      </c>
      <c r="P29" s="91" t="s">
        <v>2664</v>
      </c>
      <c r="Q29" s="105" t="s">
        <v>2667</v>
      </c>
      <c r="R29" s="92" t="s">
        <v>2323</v>
      </c>
      <c r="S29" s="85" t="s">
        <v>59</v>
      </c>
      <c r="T29" s="85">
        <v>89106</v>
      </c>
      <c r="U29" s="85">
        <v>32003</v>
      </c>
      <c r="V29" s="85">
        <v>29008</v>
      </c>
      <c r="W29" s="85" t="s">
        <v>1872</v>
      </c>
      <c r="X29" s="85" t="s">
        <v>59</v>
      </c>
    </row>
    <row r="30" spans="1:24" ht="20.100000000000001" customHeight="1" x14ac:dyDescent="0.25">
      <c r="A30" s="85">
        <v>28</v>
      </c>
      <c r="B30" s="85">
        <v>645</v>
      </c>
      <c r="C30" s="86" t="s">
        <v>2804</v>
      </c>
      <c r="D30" s="87" t="s">
        <v>2872</v>
      </c>
      <c r="E30" s="87"/>
      <c r="F30" s="89" t="s">
        <v>1860</v>
      </c>
      <c r="G30" s="89" t="s">
        <v>2661</v>
      </c>
      <c r="H30" s="89" t="s">
        <v>2662</v>
      </c>
      <c r="I30" s="85">
        <v>1750498010</v>
      </c>
      <c r="J30" s="85">
        <v>291308</v>
      </c>
      <c r="K30" s="85" t="s">
        <v>2687</v>
      </c>
      <c r="L30" s="85" t="s">
        <v>686</v>
      </c>
      <c r="M30" s="85" t="s">
        <v>686</v>
      </c>
      <c r="N30" s="85" t="s">
        <v>675</v>
      </c>
      <c r="O30" s="85" t="s">
        <v>1743</v>
      </c>
      <c r="P30" s="91" t="s">
        <v>2660</v>
      </c>
      <c r="Q30" s="93" t="s">
        <v>2599</v>
      </c>
      <c r="R30" s="92" t="s">
        <v>2324</v>
      </c>
      <c r="S30" s="85" t="s">
        <v>75</v>
      </c>
      <c r="T30" s="85">
        <v>89445</v>
      </c>
      <c r="U30" s="85">
        <v>32013</v>
      </c>
      <c r="V30" s="85">
        <v>29016</v>
      </c>
      <c r="W30" s="85" t="s">
        <v>1873</v>
      </c>
      <c r="X30" s="85" t="s">
        <v>1859</v>
      </c>
    </row>
    <row r="31" spans="1:24" ht="20.100000000000001" customHeight="1" x14ac:dyDescent="0.25">
      <c r="A31" s="85">
        <v>29</v>
      </c>
      <c r="B31" s="85">
        <v>646</v>
      </c>
      <c r="C31" s="86" t="s">
        <v>2805</v>
      </c>
      <c r="D31" s="87" t="s">
        <v>2872</v>
      </c>
      <c r="E31" s="87"/>
      <c r="F31" s="89" t="s">
        <v>1860</v>
      </c>
      <c r="G31" s="89" t="s">
        <v>2661</v>
      </c>
      <c r="H31" s="89" t="s">
        <v>2662</v>
      </c>
      <c r="I31" s="85">
        <v>1801957667</v>
      </c>
      <c r="J31" s="85">
        <v>291301</v>
      </c>
      <c r="K31" s="85" t="s">
        <v>2687</v>
      </c>
      <c r="L31" s="85" t="s">
        <v>686</v>
      </c>
      <c r="M31" s="85" t="s">
        <v>686</v>
      </c>
      <c r="N31" s="85" t="s">
        <v>675</v>
      </c>
      <c r="O31" s="85" t="s">
        <v>1743</v>
      </c>
      <c r="P31" s="91" t="s">
        <v>2660</v>
      </c>
      <c r="Q31" s="93" t="s">
        <v>2600</v>
      </c>
      <c r="R31" s="92" t="s">
        <v>2325</v>
      </c>
      <c r="S31" s="85" t="s">
        <v>64</v>
      </c>
      <c r="T31" s="85">
        <v>89451</v>
      </c>
      <c r="U31" s="85">
        <v>32031</v>
      </c>
      <c r="V31" s="85">
        <v>29013</v>
      </c>
      <c r="W31" s="85" t="s">
        <v>2449</v>
      </c>
      <c r="X31" s="85" t="s">
        <v>1859</v>
      </c>
    </row>
    <row r="32" spans="1:24" ht="20.100000000000001" customHeight="1" x14ac:dyDescent="0.25">
      <c r="A32" s="85">
        <v>180</v>
      </c>
      <c r="B32" s="85">
        <v>3368</v>
      </c>
      <c r="C32" s="86" t="s">
        <v>2772</v>
      </c>
      <c r="D32" s="87" t="s">
        <v>2872</v>
      </c>
      <c r="E32" s="87"/>
      <c r="F32" s="89" t="s">
        <v>2690</v>
      </c>
      <c r="G32" s="89" t="s">
        <v>2663</v>
      </c>
      <c r="H32" s="89" t="s">
        <v>2659</v>
      </c>
      <c r="I32" s="85">
        <v>1336348606</v>
      </c>
      <c r="J32" s="85">
        <v>295087</v>
      </c>
      <c r="K32" s="85" t="s">
        <v>2696</v>
      </c>
      <c r="L32" s="85" t="s">
        <v>675</v>
      </c>
      <c r="M32" s="85" t="s">
        <v>675</v>
      </c>
      <c r="N32" s="85" t="s">
        <v>675</v>
      </c>
      <c r="O32" s="85" t="s">
        <v>1743</v>
      </c>
      <c r="P32" s="91" t="s">
        <v>2664</v>
      </c>
      <c r="Q32" s="85" t="s">
        <v>2627</v>
      </c>
      <c r="R32" s="92" t="s">
        <v>2326</v>
      </c>
      <c r="S32" s="85" t="s">
        <v>59</v>
      </c>
      <c r="T32" s="85">
        <v>89119</v>
      </c>
      <c r="U32" s="85">
        <v>32003</v>
      </c>
      <c r="V32" s="85">
        <v>29010</v>
      </c>
      <c r="W32" s="85" t="s">
        <v>1869</v>
      </c>
      <c r="X32" s="85" t="s">
        <v>59</v>
      </c>
    </row>
    <row r="33" spans="1:24" ht="20.25" customHeight="1" x14ac:dyDescent="0.25">
      <c r="A33" s="85">
        <v>181</v>
      </c>
      <c r="B33" s="85">
        <v>664</v>
      </c>
      <c r="C33" s="86" t="s">
        <v>2773</v>
      </c>
      <c r="D33" s="87" t="s">
        <v>2872</v>
      </c>
      <c r="E33" s="87"/>
      <c r="F33" s="89" t="s">
        <v>2690</v>
      </c>
      <c r="G33" s="89" t="s">
        <v>2663</v>
      </c>
      <c r="H33" s="89" t="s">
        <v>2659</v>
      </c>
      <c r="I33" s="85">
        <v>1366520884</v>
      </c>
      <c r="J33" s="85">
        <v>292002</v>
      </c>
      <c r="K33" s="85" t="s">
        <v>2688</v>
      </c>
      <c r="L33" s="85" t="s">
        <v>675</v>
      </c>
      <c r="M33" s="85" t="s">
        <v>675</v>
      </c>
      <c r="N33" s="85" t="s">
        <v>675</v>
      </c>
      <c r="O33" s="85" t="s">
        <v>1743</v>
      </c>
      <c r="P33" s="91" t="s">
        <v>2664</v>
      </c>
      <c r="Q33" s="85" t="s">
        <v>2628</v>
      </c>
      <c r="R33" s="92" t="s">
        <v>2327</v>
      </c>
      <c r="S33" s="85" t="s">
        <v>59</v>
      </c>
      <c r="T33" s="85">
        <v>89146</v>
      </c>
      <c r="U33" s="85">
        <v>32003</v>
      </c>
      <c r="V33" s="85">
        <v>29010</v>
      </c>
      <c r="W33" s="85" t="s">
        <v>1869</v>
      </c>
      <c r="X33" s="85" t="s">
        <v>59</v>
      </c>
    </row>
    <row r="34" spans="1:24" ht="20.100000000000001" customHeight="1" x14ac:dyDescent="0.25">
      <c r="A34" s="106">
        <v>236</v>
      </c>
      <c r="B34" s="106">
        <v>7184</v>
      </c>
      <c r="C34" s="171" t="s">
        <v>2774</v>
      </c>
      <c r="D34" s="108" t="s">
        <v>3093</v>
      </c>
      <c r="E34" s="108"/>
      <c r="F34" s="109" t="s">
        <v>2690</v>
      </c>
      <c r="G34" s="109" t="s">
        <v>2663</v>
      </c>
      <c r="H34" s="109" t="s">
        <v>2659</v>
      </c>
      <c r="I34" s="106">
        <v>1801974340</v>
      </c>
      <c r="J34" s="106">
        <v>292002</v>
      </c>
      <c r="K34" s="106" t="s">
        <v>2688</v>
      </c>
      <c r="L34" s="85" t="s">
        <v>675</v>
      </c>
      <c r="M34" s="85" t="s">
        <v>675</v>
      </c>
      <c r="N34" s="85" t="s">
        <v>675</v>
      </c>
      <c r="O34" s="85" t="s">
        <v>1743</v>
      </c>
      <c r="P34" s="91" t="s">
        <v>2664</v>
      </c>
      <c r="Q34" s="85" t="s">
        <v>2638</v>
      </c>
      <c r="R34" s="85" t="s">
        <v>2637</v>
      </c>
      <c r="S34" s="85" t="s">
        <v>59</v>
      </c>
      <c r="T34" s="85">
        <v>89119</v>
      </c>
      <c r="U34" s="85">
        <v>32003</v>
      </c>
      <c r="V34" s="85">
        <v>29010</v>
      </c>
      <c r="W34" s="85" t="s">
        <v>1869</v>
      </c>
      <c r="X34" s="85" t="s">
        <v>59</v>
      </c>
    </row>
    <row r="35" spans="1:24" s="98" customFormat="1" ht="20.100000000000001" customHeight="1" x14ac:dyDescent="0.25">
      <c r="A35" s="106">
        <v>339</v>
      </c>
      <c r="B35" s="106">
        <v>4963</v>
      </c>
      <c r="C35" s="107" t="s">
        <v>2775</v>
      </c>
      <c r="D35" s="108" t="s">
        <v>3083</v>
      </c>
      <c r="E35" s="108" t="s">
        <v>2875</v>
      </c>
      <c r="F35" s="109" t="s">
        <v>2665</v>
      </c>
      <c r="G35" s="109" t="s">
        <v>1921</v>
      </c>
      <c r="H35" s="109" t="s">
        <v>1921</v>
      </c>
      <c r="I35" s="106">
        <v>1568701233</v>
      </c>
      <c r="J35" s="106"/>
      <c r="K35" s="106" t="s">
        <v>2699</v>
      </c>
      <c r="L35" s="106" t="s">
        <v>675</v>
      </c>
      <c r="M35" s="106" t="s">
        <v>675</v>
      </c>
      <c r="N35" s="106" t="s">
        <v>675</v>
      </c>
      <c r="O35" s="106" t="s">
        <v>1743</v>
      </c>
      <c r="P35" s="110" t="s">
        <v>2664</v>
      </c>
      <c r="Q35" s="106" t="s">
        <v>2639</v>
      </c>
      <c r="R35" s="111" t="s">
        <v>2459</v>
      </c>
      <c r="S35" s="106" t="s">
        <v>64</v>
      </c>
      <c r="T35" s="106">
        <v>89431</v>
      </c>
      <c r="U35" s="106">
        <v>32031</v>
      </c>
      <c r="V35" s="106">
        <v>29013</v>
      </c>
      <c r="W35" s="106" t="s">
        <v>1877</v>
      </c>
      <c r="X35" s="106" t="s">
        <v>1867</v>
      </c>
    </row>
    <row r="36" spans="1:24" ht="20.100000000000001" customHeight="1" x14ac:dyDescent="0.25">
      <c r="A36" s="85">
        <v>364</v>
      </c>
      <c r="B36" s="85">
        <v>2681</v>
      </c>
      <c r="C36" s="86" t="s">
        <v>2776</v>
      </c>
      <c r="D36" s="87" t="s">
        <v>2872</v>
      </c>
      <c r="E36" s="87"/>
      <c r="F36" s="89" t="s">
        <v>2690</v>
      </c>
      <c r="G36" s="89" t="s">
        <v>2663</v>
      </c>
      <c r="H36" s="89" t="s">
        <v>2659</v>
      </c>
      <c r="I36" s="85">
        <v>1609873215</v>
      </c>
      <c r="J36" s="85">
        <v>292007</v>
      </c>
      <c r="K36" s="85" t="s">
        <v>2688</v>
      </c>
      <c r="L36" s="85" t="s">
        <v>675</v>
      </c>
      <c r="M36" s="85" t="s">
        <v>675</v>
      </c>
      <c r="N36" s="85" t="s">
        <v>675</v>
      </c>
      <c r="O36" s="85" t="s">
        <v>1743</v>
      </c>
      <c r="P36" s="91" t="s">
        <v>2664</v>
      </c>
      <c r="Q36" s="85" t="s">
        <v>2642</v>
      </c>
      <c r="R36" s="85" t="s">
        <v>2644</v>
      </c>
      <c r="S36" s="85" t="s">
        <v>59</v>
      </c>
      <c r="T36" s="85">
        <v>89121</v>
      </c>
      <c r="U36" s="85">
        <v>32003</v>
      </c>
      <c r="V36" s="85">
        <v>29010</v>
      </c>
      <c r="W36" s="85" t="s">
        <v>1869</v>
      </c>
      <c r="X36" s="85" t="s">
        <v>59</v>
      </c>
    </row>
    <row r="37" spans="1:24" ht="20.100000000000001" customHeight="1" x14ac:dyDescent="0.25">
      <c r="A37" s="85">
        <v>31</v>
      </c>
      <c r="B37" s="85">
        <v>3818</v>
      </c>
      <c r="C37" s="86" t="s">
        <v>2806</v>
      </c>
      <c r="D37" s="87" t="s">
        <v>2872</v>
      </c>
      <c r="E37" s="87"/>
      <c r="F37" s="89" t="s">
        <v>1860</v>
      </c>
      <c r="G37" s="89" t="s">
        <v>2663</v>
      </c>
      <c r="H37" s="89" t="s">
        <v>2659</v>
      </c>
      <c r="I37" s="85">
        <v>1275588782</v>
      </c>
      <c r="J37" s="85">
        <v>291307</v>
      </c>
      <c r="K37" s="85" t="s">
        <v>2687</v>
      </c>
      <c r="L37" s="85" t="s">
        <v>686</v>
      </c>
      <c r="M37" s="85" t="s">
        <v>686</v>
      </c>
      <c r="N37" s="85" t="s">
        <v>675</v>
      </c>
      <c r="O37" s="85" t="s">
        <v>1743</v>
      </c>
      <c r="P37" s="91" t="s">
        <v>2660</v>
      </c>
      <c r="Q37" s="93" t="s">
        <v>2601</v>
      </c>
      <c r="R37" s="92" t="s">
        <v>2328</v>
      </c>
      <c r="S37" s="85" t="s">
        <v>59</v>
      </c>
      <c r="T37" s="85">
        <v>89027</v>
      </c>
      <c r="U37" s="85">
        <v>32003</v>
      </c>
      <c r="V37" s="85">
        <v>29010</v>
      </c>
      <c r="W37" s="85" t="s">
        <v>1874</v>
      </c>
      <c r="X37" s="85" t="s">
        <v>1859</v>
      </c>
    </row>
    <row r="38" spans="1:24" ht="20.100000000000001" customHeight="1" x14ac:dyDescent="0.25">
      <c r="A38" s="85">
        <v>170</v>
      </c>
      <c r="B38" s="85">
        <v>650</v>
      </c>
      <c r="C38" s="86" t="s">
        <v>3106</v>
      </c>
      <c r="D38" s="87" t="s">
        <v>2872</v>
      </c>
      <c r="E38" s="87"/>
      <c r="F38" s="89" t="s">
        <v>2665</v>
      </c>
      <c r="G38" s="89" t="s">
        <v>2663</v>
      </c>
      <c r="H38" s="89" t="s">
        <v>2659</v>
      </c>
      <c r="I38" s="85">
        <v>1700895299</v>
      </c>
      <c r="J38" s="85">
        <v>294009</v>
      </c>
      <c r="K38" s="85" t="s">
        <v>2699</v>
      </c>
      <c r="L38" s="85" t="s">
        <v>675</v>
      </c>
      <c r="M38" s="85" t="s">
        <v>675</v>
      </c>
      <c r="N38" s="85" t="s">
        <v>675</v>
      </c>
      <c r="O38" s="85" t="s">
        <v>1743</v>
      </c>
      <c r="P38" s="91" t="s">
        <v>2664</v>
      </c>
      <c r="Q38" s="85" t="s">
        <v>2640</v>
      </c>
      <c r="R38" s="92" t="s">
        <v>2451</v>
      </c>
      <c r="S38" s="85" t="s">
        <v>59</v>
      </c>
      <c r="T38" s="85">
        <v>89103</v>
      </c>
      <c r="U38" s="85">
        <v>32003</v>
      </c>
      <c r="V38" s="85">
        <v>29010</v>
      </c>
      <c r="W38" s="85" t="s">
        <v>1869</v>
      </c>
      <c r="X38" s="85" t="s">
        <v>59</v>
      </c>
    </row>
    <row r="39" spans="1:24" ht="21" customHeight="1" x14ac:dyDescent="0.25">
      <c r="A39" s="85">
        <v>32</v>
      </c>
      <c r="B39" s="85">
        <v>651</v>
      </c>
      <c r="C39" s="86" t="s">
        <v>2807</v>
      </c>
      <c r="D39" s="87" t="s">
        <v>2872</v>
      </c>
      <c r="E39" s="87"/>
      <c r="F39" s="89" t="s">
        <v>1860</v>
      </c>
      <c r="G39" s="89" t="s">
        <v>2661</v>
      </c>
      <c r="H39" s="89" t="s">
        <v>2659</v>
      </c>
      <c r="I39" s="85">
        <v>1447452487</v>
      </c>
      <c r="J39" s="85">
        <v>291300</v>
      </c>
      <c r="K39" s="85" t="s">
        <v>2700</v>
      </c>
      <c r="L39" s="85" t="s">
        <v>686</v>
      </c>
      <c r="M39" s="85" t="s">
        <v>686</v>
      </c>
      <c r="N39" s="85" t="s">
        <v>675</v>
      </c>
      <c r="O39" s="85" t="s">
        <v>1743</v>
      </c>
      <c r="P39" s="91" t="s">
        <v>2660</v>
      </c>
      <c r="Q39" s="93" t="s">
        <v>2602</v>
      </c>
      <c r="R39" s="92" t="s">
        <v>2329</v>
      </c>
      <c r="S39" s="85" t="s">
        <v>577</v>
      </c>
      <c r="T39" s="85">
        <v>89415</v>
      </c>
      <c r="U39" s="85">
        <v>32021</v>
      </c>
      <c r="V39" s="85">
        <v>29007</v>
      </c>
      <c r="W39" s="85" t="s">
        <v>1875</v>
      </c>
      <c r="X39" s="85" t="s">
        <v>1859</v>
      </c>
    </row>
    <row r="40" spans="1:24" ht="20.100000000000001" customHeight="1" x14ac:dyDescent="0.25">
      <c r="A40" s="85">
        <v>33</v>
      </c>
      <c r="B40" s="85">
        <v>640</v>
      </c>
      <c r="C40" s="86" t="s">
        <v>2777</v>
      </c>
      <c r="D40" s="87" t="s">
        <v>2872</v>
      </c>
      <c r="E40" s="87"/>
      <c r="F40" s="89" t="s">
        <v>65</v>
      </c>
      <c r="G40" s="89" t="s">
        <v>2663</v>
      </c>
      <c r="H40" s="89" t="s">
        <v>2659</v>
      </c>
      <c r="I40" s="85">
        <v>1831143817</v>
      </c>
      <c r="J40" s="85">
        <v>290039</v>
      </c>
      <c r="K40" s="85" t="s">
        <v>2686</v>
      </c>
      <c r="L40" s="85" t="s">
        <v>686</v>
      </c>
      <c r="M40" s="85" t="s">
        <v>675</v>
      </c>
      <c r="N40" s="85" t="s">
        <v>686</v>
      </c>
      <c r="O40" s="85" t="s">
        <v>1743</v>
      </c>
      <c r="P40" s="91" t="s">
        <v>2664</v>
      </c>
      <c r="Q40" s="93" t="s">
        <v>2603</v>
      </c>
      <c r="R40" s="92" t="s">
        <v>2447</v>
      </c>
      <c r="S40" s="85" t="s">
        <v>59</v>
      </c>
      <c r="T40" s="85">
        <v>89128</v>
      </c>
      <c r="U40" s="85">
        <v>32003</v>
      </c>
      <c r="V40" s="85">
        <v>29010</v>
      </c>
      <c r="W40" s="85" t="s">
        <v>1869</v>
      </c>
      <c r="X40" s="85" t="s">
        <v>59</v>
      </c>
    </row>
    <row r="41" spans="1:24" ht="20.100000000000001" customHeight="1" x14ac:dyDescent="0.25">
      <c r="A41" s="85">
        <v>30</v>
      </c>
      <c r="B41" s="85">
        <v>649</v>
      </c>
      <c r="C41" s="86" t="s">
        <v>2778</v>
      </c>
      <c r="D41" s="87" t="s">
        <v>2872</v>
      </c>
      <c r="E41" s="87"/>
      <c r="F41" s="89" t="s">
        <v>65</v>
      </c>
      <c r="G41" s="89" t="s">
        <v>2663</v>
      </c>
      <c r="H41" s="89" t="s">
        <v>2659</v>
      </c>
      <c r="I41" s="126">
        <v>1396922761</v>
      </c>
      <c r="J41" s="126">
        <v>290005</v>
      </c>
      <c r="K41" s="126" t="s">
        <v>2695</v>
      </c>
      <c r="L41" s="85" t="s">
        <v>686</v>
      </c>
      <c r="M41" s="85" t="s">
        <v>675</v>
      </c>
      <c r="N41" s="85" t="s">
        <v>686</v>
      </c>
      <c r="O41" s="85" t="s">
        <v>1743</v>
      </c>
      <c r="P41" s="91" t="s">
        <v>2664</v>
      </c>
      <c r="Q41" s="93" t="s">
        <v>2604</v>
      </c>
      <c r="R41" s="92" t="s">
        <v>2330</v>
      </c>
      <c r="S41" s="85" t="s">
        <v>59</v>
      </c>
      <c r="T41" s="85">
        <v>89030</v>
      </c>
      <c r="U41" s="85">
        <v>32003</v>
      </c>
      <c r="V41" s="85">
        <v>29010</v>
      </c>
      <c r="W41" s="85" t="s">
        <v>1876</v>
      </c>
      <c r="X41" s="85" t="s">
        <v>59</v>
      </c>
    </row>
    <row r="42" spans="1:24" ht="20.100000000000001" customHeight="1" x14ac:dyDescent="0.25">
      <c r="A42" s="85">
        <v>34</v>
      </c>
      <c r="B42" s="85">
        <v>642</v>
      </c>
      <c r="C42" s="86" t="s">
        <v>2808</v>
      </c>
      <c r="D42" s="87" t="s">
        <v>2872</v>
      </c>
      <c r="E42" s="87"/>
      <c r="F42" s="89" t="s">
        <v>65</v>
      </c>
      <c r="G42" s="89" t="s">
        <v>2663</v>
      </c>
      <c r="H42" s="89" t="s">
        <v>2659</v>
      </c>
      <c r="I42" s="85">
        <v>1770674350</v>
      </c>
      <c r="J42" s="85">
        <v>290008</v>
      </c>
      <c r="K42" s="85" t="s">
        <v>2692</v>
      </c>
      <c r="L42" s="85" t="s">
        <v>686</v>
      </c>
      <c r="M42" s="85" t="s">
        <v>675</v>
      </c>
      <c r="N42" s="85" t="s">
        <v>686</v>
      </c>
      <c r="O42" s="85" t="s">
        <v>1743</v>
      </c>
      <c r="P42" s="91" t="s">
        <v>2660</v>
      </c>
      <c r="Q42" s="93" t="s">
        <v>2605</v>
      </c>
      <c r="R42" s="92" t="s">
        <v>2331</v>
      </c>
      <c r="S42" s="85" t="s">
        <v>578</v>
      </c>
      <c r="T42" s="85">
        <v>89801</v>
      </c>
      <c r="U42" s="85">
        <v>32007</v>
      </c>
      <c r="V42" s="85">
        <v>29004</v>
      </c>
      <c r="W42" s="85" t="s">
        <v>578</v>
      </c>
      <c r="X42" s="85" t="s">
        <v>1859</v>
      </c>
    </row>
    <row r="43" spans="1:24" ht="20.100000000000001" customHeight="1" x14ac:dyDescent="0.25">
      <c r="A43" s="85">
        <v>35</v>
      </c>
      <c r="B43" s="85">
        <v>653</v>
      </c>
      <c r="C43" s="86" t="s">
        <v>2779</v>
      </c>
      <c r="D43" s="87" t="s">
        <v>2872</v>
      </c>
      <c r="E43" s="87"/>
      <c r="F43" s="89" t="s">
        <v>65</v>
      </c>
      <c r="G43" s="89" t="s">
        <v>2663</v>
      </c>
      <c r="H43" s="89" t="s">
        <v>2659</v>
      </c>
      <c r="I43" s="85">
        <v>1548250582</v>
      </c>
      <c r="J43" s="85">
        <v>290032</v>
      </c>
      <c r="K43" s="85" t="s">
        <v>2686</v>
      </c>
      <c r="L43" s="85" t="s">
        <v>686</v>
      </c>
      <c r="M43" s="85" t="s">
        <v>675</v>
      </c>
      <c r="N43" s="85" t="s">
        <v>686</v>
      </c>
      <c r="O43" s="85" t="s">
        <v>1743</v>
      </c>
      <c r="P43" s="91" t="s">
        <v>2664</v>
      </c>
      <c r="Q43" s="93" t="s">
        <v>2606</v>
      </c>
      <c r="R43" s="92" t="s">
        <v>2332</v>
      </c>
      <c r="S43" s="85" t="s">
        <v>64</v>
      </c>
      <c r="T43" s="85">
        <v>89434</v>
      </c>
      <c r="U43" s="85">
        <v>32031</v>
      </c>
      <c r="V43" s="85">
        <v>29013</v>
      </c>
      <c r="W43" s="85" t="s">
        <v>1877</v>
      </c>
      <c r="X43" s="85" t="s">
        <v>1867</v>
      </c>
    </row>
    <row r="44" spans="1:24" ht="20.100000000000001" customHeight="1" x14ac:dyDescent="0.25">
      <c r="A44" s="106">
        <v>36</v>
      </c>
      <c r="B44" s="106">
        <v>654</v>
      </c>
      <c r="C44" s="106" t="s">
        <v>2884</v>
      </c>
      <c r="D44" s="108" t="s">
        <v>2885</v>
      </c>
      <c r="E44" s="108"/>
      <c r="F44" s="109" t="s">
        <v>65</v>
      </c>
      <c r="G44" s="109" t="s">
        <v>2658</v>
      </c>
      <c r="H44" s="109" t="s">
        <v>2659</v>
      </c>
      <c r="I44" s="106">
        <v>1255367058</v>
      </c>
      <c r="J44" s="106">
        <v>290020</v>
      </c>
      <c r="K44" s="106" t="s">
        <v>2692</v>
      </c>
      <c r="L44" s="106" t="s">
        <v>686</v>
      </c>
      <c r="M44" s="106" t="s">
        <v>675</v>
      </c>
      <c r="N44" s="106" t="s">
        <v>686</v>
      </c>
      <c r="O44" s="106" t="s">
        <v>1743</v>
      </c>
      <c r="P44" s="110" t="s">
        <v>2660</v>
      </c>
      <c r="Q44" s="112" t="s">
        <v>2607</v>
      </c>
      <c r="R44" s="111" t="s">
        <v>2333</v>
      </c>
      <c r="S44" s="106" t="s">
        <v>82</v>
      </c>
      <c r="T44" s="106">
        <v>89049</v>
      </c>
      <c r="U44" s="106">
        <v>32023</v>
      </c>
      <c r="V44" s="106">
        <v>29015</v>
      </c>
      <c r="W44" s="106" t="s">
        <v>1878</v>
      </c>
      <c r="X44" s="106" t="s">
        <v>1859</v>
      </c>
    </row>
    <row r="45" spans="1:24" ht="20.100000000000001" customHeight="1" x14ac:dyDescent="0.25">
      <c r="A45" s="106">
        <v>378</v>
      </c>
      <c r="B45" s="106">
        <v>7840</v>
      </c>
      <c r="C45" s="107" t="s">
        <v>3073</v>
      </c>
      <c r="D45" s="108" t="s">
        <v>3082</v>
      </c>
      <c r="E45" s="108"/>
      <c r="F45" s="109" t="s">
        <v>65</v>
      </c>
      <c r="G45" s="109" t="s">
        <v>2658</v>
      </c>
      <c r="H45" s="109" t="s">
        <v>2659</v>
      </c>
      <c r="I45" s="134">
        <v>1336540491</v>
      </c>
      <c r="J45" s="134">
        <v>290056</v>
      </c>
      <c r="K45" s="134" t="s">
        <v>2686</v>
      </c>
      <c r="L45" s="106" t="s">
        <v>686</v>
      </c>
      <c r="M45" s="106" t="s">
        <v>675</v>
      </c>
      <c r="N45" s="106" t="s">
        <v>686</v>
      </c>
      <c r="O45" s="106" t="s">
        <v>1743</v>
      </c>
      <c r="P45" s="110" t="s">
        <v>2664</v>
      </c>
      <c r="Q45" s="112" t="s">
        <v>2754</v>
      </c>
      <c r="R45" s="111" t="s">
        <v>2755</v>
      </c>
      <c r="S45" s="106" t="s">
        <v>59</v>
      </c>
      <c r="T45" s="106">
        <v>89148</v>
      </c>
      <c r="U45" s="106">
        <v>32003</v>
      </c>
      <c r="V45" s="106"/>
      <c r="W45" s="106" t="s">
        <v>1869</v>
      </c>
      <c r="X45" s="106" t="s">
        <v>59</v>
      </c>
    </row>
    <row r="46" spans="1:24" ht="20.100000000000001" customHeight="1" x14ac:dyDescent="0.25">
      <c r="A46" s="95">
        <v>445</v>
      </c>
      <c r="B46" s="99">
        <v>8682</v>
      </c>
      <c r="C46" s="100" t="s">
        <v>3056</v>
      </c>
      <c r="D46" s="97" t="s">
        <v>2872</v>
      </c>
      <c r="E46" s="97"/>
      <c r="F46" s="101" t="s">
        <v>2666</v>
      </c>
      <c r="G46" s="101"/>
      <c r="H46" s="101"/>
      <c r="I46" s="99">
        <v>1366976276</v>
      </c>
      <c r="J46" s="99"/>
      <c r="K46" s="99"/>
      <c r="L46" s="95"/>
      <c r="M46" s="95"/>
      <c r="N46" s="95"/>
      <c r="O46" s="85"/>
      <c r="P46" s="91"/>
      <c r="Q46" s="105" t="s">
        <v>3057</v>
      </c>
      <c r="R46" s="92"/>
      <c r="S46" s="85" t="s">
        <v>59</v>
      </c>
      <c r="T46" s="85">
        <v>89149</v>
      </c>
      <c r="U46" s="85">
        <v>32003</v>
      </c>
      <c r="V46" s="85">
        <v>29010</v>
      </c>
      <c r="W46" s="85" t="s">
        <v>1869</v>
      </c>
      <c r="X46" s="85" t="s">
        <v>59</v>
      </c>
    </row>
    <row r="47" spans="1:24" ht="20.100000000000001" customHeight="1" x14ac:dyDescent="0.25">
      <c r="A47" s="95">
        <v>528</v>
      </c>
      <c r="B47" s="99">
        <v>9962</v>
      </c>
      <c r="C47" s="137" t="s">
        <v>3107</v>
      </c>
      <c r="D47" s="97" t="s">
        <v>2872</v>
      </c>
      <c r="E47" s="97"/>
      <c r="F47" s="101"/>
      <c r="G47" s="101"/>
      <c r="H47" s="101"/>
      <c r="I47" s="141">
        <v>1154978930</v>
      </c>
      <c r="J47" s="99"/>
      <c r="K47" s="99"/>
      <c r="L47" s="95"/>
      <c r="M47" s="95"/>
      <c r="N47" s="95"/>
      <c r="O47" s="85"/>
      <c r="P47" s="91"/>
      <c r="Q47" s="142" t="s">
        <v>3094</v>
      </c>
      <c r="R47" s="92" t="s">
        <v>3095</v>
      </c>
      <c r="S47" s="85"/>
      <c r="T47" s="85"/>
      <c r="U47" s="85"/>
      <c r="V47" s="85"/>
      <c r="W47" s="85"/>
      <c r="X47" s="85"/>
    </row>
    <row r="48" spans="1:24" ht="20.100000000000001" customHeight="1" x14ac:dyDescent="0.25">
      <c r="A48" s="138">
        <v>529</v>
      </c>
      <c r="B48" s="139">
        <v>9976</v>
      </c>
      <c r="C48" s="140" t="s">
        <v>3088</v>
      </c>
      <c r="D48" s="97" t="s">
        <v>2872</v>
      </c>
      <c r="E48" s="97"/>
      <c r="F48" s="101"/>
      <c r="G48" s="101"/>
      <c r="H48" s="101"/>
      <c r="I48" s="141">
        <v>1730736596</v>
      </c>
      <c r="J48" s="99"/>
      <c r="K48" s="99" t="s">
        <v>2688</v>
      </c>
      <c r="L48" s="95"/>
      <c r="M48" s="95"/>
      <c r="N48" s="95"/>
      <c r="O48" s="85"/>
      <c r="P48" s="91"/>
      <c r="Q48" s="105" t="s">
        <v>3096</v>
      </c>
      <c r="R48" s="92" t="s">
        <v>3097</v>
      </c>
      <c r="S48" s="85"/>
      <c r="T48" s="85"/>
      <c r="U48" s="85"/>
      <c r="V48" s="85"/>
      <c r="W48" s="85"/>
      <c r="X48" s="85"/>
    </row>
    <row r="49" spans="1:24" ht="20.100000000000001" customHeight="1" x14ac:dyDescent="0.25">
      <c r="A49" s="85">
        <v>37</v>
      </c>
      <c r="B49" s="85">
        <v>655</v>
      </c>
      <c r="C49" s="86" t="s">
        <v>2809</v>
      </c>
      <c r="D49" s="87" t="s">
        <v>2872</v>
      </c>
      <c r="E49" s="87"/>
      <c r="F49" s="89" t="s">
        <v>1860</v>
      </c>
      <c r="G49" s="89" t="s">
        <v>2661</v>
      </c>
      <c r="H49" s="89" t="s">
        <v>2662</v>
      </c>
      <c r="I49" s="85">
        <v>1669490603</v>
      </c>
      <c r="J49" s="85">
        <v>291304</v>
      </c>
      <c r="K49" s="85" t="s">
        <v>2687</v>
      </c>
      <c r="L49" s="85" t="s">
        <v>686</v>
      </c>
      <c r="M49" s="85" t="s">
        <v>686</v>
      </c>
      <c r="N49" s="85" t="s">
        <v>675</v>
      </c>
      <c r="O49" s="85" t="s">
        <v>1743</v>
      </c>
      <c r="P49" s="91" t="s">
        <v>2660</v>
      </c>
      <c r="Q49" s="93" t="s">
        <v>2608</v>
      </c>
      <c r="R49" s="92" t="s">
        <v>2334</v>
      </c>
      <c r="S49" s="85" t="s">
        <v>84</v>
      </c>
      <c r="T49" s="85">
        <v>89149</v>
      </c>
      <c r="U49" s="85">
        <v>32027</v>
      </c>
      <c r="V49" s="85">
        <v>29006</v>
      </c>
      <c r="W49" s="85" t="s">
        <v>1879</v>
      </c>
      <c r="X49" s="85" t="s">
        <v>1859</v>
      </c>
    </row>
    <row r="50" spans="1:24" ht="20.100000000000001" customHeight="1" x14ac:dyDescent="0.25">
      <c r="A50" s="85">
        <v>182</v>
      </c>
      <c r="B50" s="85">
        <v>2681</v>
      </c>
      <c r="C50" s="85" t="s">
        <v>3052</v>
      </c>
      <c r="D50" s="87" t="s">
        <v>2872</v>
      </c>
      <c r="E50" s="87"/>
      <c r="F50" s="89" t="s">
        <v>2690</v>
      </c>
      <c r="G50" s="89" t="s">
        <v>2663</v>
      </c>
      <c r="H50" s="89" t="s">
        <v>2659</v>
      </c>
      <c r="I50" s="85">
        <v>1609873215</v>
      </c>
      <c r="J50" s="85">
        <v>292007</v>
      </c>
      <c r="K50" s="85" t="s">
        <v>2688</v>
      </c>
      <c r="L50" s="85" t="s">
        <v>675</v>
      </c>
      <c r="M50" s="85" t="s">
        <v>675</v>
      </c>
      <c r="N50" s="85" t="s">
        <v>675</v>
      </c>
      <c r="O50" s="85" t="s">
        <v>1743</v>
      </c>
      <c r="P50" s="91" t="s">
        <v>2664</v>
      </c>
      <c r="Q50" s="85" t="s">
        <v>2642</v>
      </c>
      <c r="R50" s="85" t="s">
        <v>2644</v>
      </c>
      <c r="S50" s="85" t="s">
        <v>59</v>
      </c>
      <c r="T50" s="85">
        <v>89121</v>
      </c>
      <c r="U50" s="85">
        <v>32003</v>
      </c>
      <c r="V50" s="85">
        <v>29010</v>
      </c>
      <c r="W50" s="85" t="s">
        <v>1869</v>
      </c>
      <c r="X50" s="85" t="s">
        <v>59</v>
      </c>
    </row>
    <row r="51" spans="1:24" ht="20.100000000000001" customHeight="1" x14ac:dyDescent="0.25">
      <c r="A51" s="106">
        <v>256</v>
      </c>
      <c r="B51" s="106">
        <v>4163</v>
      </c>
      <c r="C51" s="107" t="s">
        <v>2780</v>
      </c>
      <c r="D51" s="108" t="s">
        <v>2882</v>
      </c>
      <c r="E51" s="108"/>
      <c r="F51" s="109" t="s">
        <v>2665</v>
      </c>
      <c r="G51" s="109" t="s">
        <v>2663</v>
      </c>
      <c r="H51" s="109" t="s">
        <v>2659</v>
      </c>
      <c r="I51" s="106">
        <v>1427064013</v>
      </c>
      <c r="J51" s="106">
        <v>294008</v>
      </c>
      <c r="K51" s="106" t="s">
        <v>2699</v>
      </c>
      <c r="L51" s="106" t="s">
        <v>675</v>
      </c>
      <c r="M51" s="106" t="s">
        <v>675</v>
      </c>
      <c r="N51" s="106" t="s">
        <v>675</v>
      </c>
      <c r="O51" s="106" t="s">
        <v>1743</v>
      </c>
      <c r="P51" s="110" t="s">
        <v>2664</v>
      </c>
      <c r="Q51" s="106" t="s">
        <v>2643</v>
      </c>
      <c r="R51" s="106" t="s">
        <v>2451</v>
      </c>
      <c r="S51" s="106" t="s">
        <v>59</v>
      </c>
      <c r="T51" s="106">
        <v>89103</v>
      </c>
      <c r="U51" s="106">
        <v>32003</v>
      </c>
      <c r="V51" s="106">
        <v>29010</v>
      </c>
      <c r="W51" s="106" t="s">
        <v>1869</v>
      </c>
      <c r="X51" s="106" t="s">
        <v>59</v>
      </c>
    </row>
    <row r="52" spans="1:24" s="98" customFormat="1" ht="20.100000000000001" customHeight="1" x14ac:dyDescent="0.25">
      <c r="A52" s="95">
        <v>464</v>
      </c>
      <c r="B52" s="95">
        <v>8764</v>
      </c>
      <c r="C52" s="100" t="s">
        <v>3058</v>
      </c>
      <c r="D52" s="97" t="s">
        <v>2872</v>
      </c>
      <c r="E52" s="97"/>
      <c r="F52" s="101" t="s">
        <v>2665</v>
      </c>
      <c r="G52" s="101"/>
      <c r="H52" s="101"/>
      <c r="I52" s="95">
        <v>1619488525</v>
      </c>
      <c r="J52" s="95"/>
      <c r="K52" s="95"/>
      <c r="L52" s="95"/>
      <c r="M52" s="95"/>
      <c r="N52" s="95"/>
      <c r="O52" s="95"/>
      <c r="P52" s="99"/>
      <c r="Q52" s="95" t="s">
        <v>3059</v>
      </c>
      <c r="R52" s="104"/>
      <c r="S52" s="95"/>
      <c r="T52" s="95"/>
      <c r="U52" s="95"/>
      <c r="V52" s="95"/>
      <c r="W52" s="95"/>
      <c r="X52" s="95"/>
    </row>
    <row r="53" spans="1:24" ht="25.5" customHeight="1" x14ac:dyDescent="0.25">
      <c r="A53" s="85">
        <v>98</v>
      </c>
      <c r="B53" s="85">
        <v>669</v>
      </c>
      <c r="C53" s="86" t="s">
        <v>2781</v>
      </c>
      <c r="D53" s="87" t="s">
        <v>2872</v>
      </c>
      <c r="E53" s="87"/>
      <c r="F53" s="89" t="s">
        <v>65</v>
      </c>
      <c r="G53" s="89" t="s">
        <v>2658</v>
      </c>
      <c r="H53" s="89" t="s">
        <v>2659</v>
      </c>
      <c r="I53" s="85">
        <v>1073584322</v>
      </c>
      <c r="J53" s="85">
        <v>290001</v>
      </c>
      <c r="K53" s="85" t="s">
        <v>2686</v>
      </c>
      <c r="L53" s="85" t="s">
        <v>686</v>
      </c>
      <c r="M53" s="85" t="s">
        <v>675</v>
      </c>
      <c r="N53" s="85" t="s">
        <v>686</v>
      </c>
      <c r="O53" s="85" t="s">
        <v>4</v>
      </c>
      <c r="P53" s="91" t="s">
        <v>2664</v>
      </c>
      <c r="Q53" s="93" t="s">
        <v>2609</v>
      </c>
      <c r="R53" s="92" t="s">
        <v>2335</v>
      </c>
      <c r="S53" s="85" t="s">
        <v>64</v>
      </c>
      <c r="T53" s="85">
        <v>89502</v>
      </c>
      <c r="U53" s="85">
        <v>32031</v>
      </c>
      <c r="V53" s="85">
        <v>29013</v>
      </c>
      <c r="W53" s="85" t="s">
        <v>1880</v>
      </c>
      <c r="X53" s="85" t="s">
        <v>1867</v>
      </c>
    </row>
    <row r="54" spans="1:24" ht="20.100000000000001" customHeight="1" x14ac:dyDescent="0.25">
      <c r="A54" s="85">
        <v>187</v>
      </c>
      <c r="B54" s="85">
        <v>657</v>
      </c>
      <c r="C54" s="86" t="s">
        <v>2782</v>
      </c>
      <c r="D54" s="87" t="s">
        <v>2872</v>
      </c>
      <c r="E54" s="87"/>
      <c r="F54" s="89" t="s">
        <v>2666</v>
      </c>
      <c r="G54" s="89" t="s">
        <v>2658</v>
      </c>
      <c r="H54" s="89" t="s">
        <v>2659</v>
      </c>
      <c r="I54" s="85">
        <v>1518937820</v>
      </c>
      <c r="J54" s="85" t="s">
        <v>2702</v>
      </c>
      <c r="K54" s="85" t="s">
        <v>2701</v>
      </c>
      <c r="L54" s="85" t="s">
        <v>675</v>
      </c>
      <c r="M54" s="85" t="s">
        <v>675</v>
      </c>
      <c r="N54" s="85" t="s">
        <v>675</v>
      </c>
      <c r="O54" s="85" t="s">
        <v>1743</v>
      </c>
      <c r="P54" s="91" t="s">
        <v>2664</v>
      </c>
      <c r="Q54" s="113" t="s">
        <v>2629</v>
      </c>
      <c r="R54" s="92" t="s">
        <v>2336</v>
      </c>
      <c r="S54" s="85" t="s">
        <v>64</v>
      </c>
      <c r="T54" s="85">
        <v>89502</v>
      </c>
      <c r="U54" s="85">
        <v>32031</v>
      </c>
      <c r="V54" s="85">
        <v>29013</v>
      </c>
      <c r="W54" s="85" t="s">
        <v>1880</v>
      </c>
      <c r="X54" s="85" t="s">
        <v>1867</v>
      </c>
    </row>
    <row r="55" spans="1:24" ht="20.100000000000001" customHeight="1" x14ac:dyDescent="0.25">
      <c r="A55" s="85">
        <v>186</v>
      </c>
      <c r="B55" s="85">
        <v>2373</v>
      </c>
      <c r="C55" s="86" t="s">
        <v>2783</v>
      </c>
      <c r="D55" s="87" t="s">
        <v>2872</v>
      </c>
      <c r="E55" s="87"/>
      <c r="F55" s="89" t="s">
        <v>65</v>
      </c>
      <c r="G55" s="89" t="s">
        <v>2658</v>
      </c>
      <c r="H55" s="89" t="s">
        <v>2659</v>
      </c>
      <c r="I55" s="85">
        <v>1720058027</v>
      </c>
      <c r="J55" s="85">
        <v>290049</v>
      </c>
      <c r="K55" s="85" t="s">
        <v>2686</v>
      </c>
      <c r="L55" s="85" t="s">
        <v>686</v>
      </c>
      <c r="M55" s="85" t="s">
        <v>675</v>
      </c>
      <c r="N55" s="85" t="s">
        <v>686</v>
      </c>
      <c r="O55" s="85" t="s">
        <v>1743</v>
      </c>
      <c r="P55" s="91" t="s">
        <v>2664</v>
      </c>
      <c r="Q55" s="93" t="s">
        <v>2610</v>
      </c>
      <c r="R55" s="92" t="s">
        <v>2337</v>
      </c>
      <c r="S55" s="85" t="s">
        <v>64</v>
      </c>
      <c r="T55" s="85">
        <v>89521</v>
      </c>
      <c r="U55" s="85">
        <v>32031</v>
      </c>
      <c r="V55" s="85">
        <v>29013</v>
      </c>
      <c r="W55" s="85" t="s">
        <v>1880</v>
      </c>
      <c r="X55" s="85" t="s">
        <v>1867</v>
      </c>
    </row>
    <row r="56" spans="1:24" ht="20.100000000000001" customHeight="1" x14ac:dyDescent="0.25">
      <c r="A56" s="85">
        <v>94</v>
      </c>
      <c r="B56" s="85">
        <v>658</v>
      </c>
      <c r="C56" s="125" t="s">
        <v>2784</v>
      </c>
      <c r="D56" s="87" t="s">
        <v>2872</v>
      </c>
      <c r="E56" s="87"/>
      <c r="F56" s="89" t="s">
        <v>65</v>
      </c>
      <c r="G56" s="89" t="s">
        <v>2663</v>
      </c>
      <c r="H56" s="89" t="s">
        <v>2659</v>
      </c>
      <c r="I56" s="85">
        <v>1538225032</v>
      </c>
      <c r="J56" s="85">
        <v>290009</v>
      </c>
      <c r="K56" s="85" t="s">
        <v>2686</v>
      </c>
      <c r="L56" s="85" t="s">
        <v>686</v>
      </c>
      <c r="M56" s="85" t="s">
        <v>675</v>
      </c>
      <c r="N56" s="85" t="s">
        <v>686</v>
      </c>
      <c r="O56" s="85" t="s">
        <v>1743</v>
      </c>
      <c r="P56" s="91" t="s">
        <v>2664</v>
      </c>
      <c r="Q56" s="146" t="s">
        <v>2611</v>
      </c>
      <c r="R56" s="127" t="s">
        <v>2338</v>
      </c>
      <c r="S56" s="85" t="s">
        <v>64</v>
      </c>
      <c r="T56" s="85">
        <v>89503</v>
      </c>
      <c r="U56" s="85">
        <v>32031</v>
      </c>
      <c r="V56" s="85">
        <v>29013</v>
      </c>
      <c r="W56" s="85" t="s">
        <v>1880</v>
      </c>
      <c r="X56" s="85" t="s">
        <v>1867</v>
      </c>
    </row>
    <row r="57" spans="1:24" ht="18" customHeight="1" x14ac:dyDescent="0.25">
      <c r="A57" s="85">
        <v>38</v>
      </c>
      <c r="B57" s="85">
        <v>659</v>
      </c>
      <c r="C57" s="135" t="s">
        <v>3089</v>
      </c>
      <c r="D57" s="87" t="s">
        <v>2872</v>
      </c>
      <c r="E57" s="87"/>
      <c r="F57" s="89" t="s">
        <v>65</v>
      </c>
      <c r="G57" s="89" t="s">
        <v>2658</v>
      </c>
      <c r="H57" s="89" t="s">
        <v>2659</v>
      </c>
      <c r="I57" s="85">
        <v>1447393152</v>
      </c>
      <c r="J57" s="85">
        <v>290012</v>
      </c>
      <c r="K57" s="85" t="s">
        <v>2686</v>
      </c>
      <c r="L57" s="85" t="s">
        <v>686</v>
      </c>
      <c r="M57" s="85" t="s">
        <v>675</v>
      </c>
      <c r="N57" s="85" t="s">
        <v>686</v>
      </c>
      <c r="O57" s="85" t="s">
        <v>1743</v>
      </c>
      <c r="P57" s="91" t="s">
        <v>2664</v>
      </c>
      <c r="Q57" s="93" t="s">
        <v>2616</v>
      </c>
      <c r="R57" s="92" t="s">
        <v>2342</v>
      </c>
      <c r="S57" s="85" t="s">
        <v>59</v>
      </c>
      <c r="T57" s="85">
        <v>89015</v>
      </c>
      <c r="U57" s="85">
        <v>32003</v>
      </c>
      <c r="V57" s="85">
        <v>29008</v>
      </c>
      <c r="W57" s="85" t="s">
        <v>1872</v>
      </c>
      <c r="X57" s="85" t="s">
        <v>59</v>
      </c>
    </row>
    <row r="58" spans="1:24" ht="20.100000000000001" customHeight="1" x14ac:dyDescent="0.25">
      <c r="A58" s="85">
        <v>269</v>
      </c>
      <c r="B58" s="85">
        <v>4576</v>
      </c>
      <c r="C58" s="135" t="s">
        <v>3090</v>
      </c>
      <c r="D58" s="87" t="s">
        <v>2872</v>
      </c>
      <c r="E58" s="87"/>
      <c r="F58" s="89" t="s">
        <v>65</v>
      </c>
      <c r="G58" s="89" t="s">
        <v>2658</v>
      </c>
      <c r="H58" s="89" t="s">
        <v>2659</v>
      </c>
      <c r="I58" s="85">
        <v>1528101284</v>
      </c>
      <c r="J58" s="85">
        <v>290053</v>
      </c>
      <c r="K58" s="85" t="s">
        <v>2686</v>
      </c>
      <c r="L58" s="85" t="s">
        <v>686</v>
      </c>
      <c r="M58" s="85" t="s">
        <v>675</v>
      </c>
      <c r="N58" s="85" t="s">
        <v>686</v>
      </c>
      <c r="O58" s="85" t="s">
        <v>1743</v>
      </c>
      <c r="P58" s="91" t="s">
        <v>2664</v>
      </c>
      <c r="Q58" s="93" t="s">
        <v>2617</v>
      </c>
      <c r="R58" s="92" t="s">
        <v>2458</v>
      </c>
      <c r="S58" s="85" t="s">
        <v>59</v>
      </c>
      <c r="T58" s="85">
        <v>89015</v>
      </c>
      <c r="U58" s="85">
        <v>32003</v>
      </c>
      <c r="V58" s="85">
        <v>29010</v>
      </c>
      <c r="W58" s="85" t="s">
        <v>1869</v>
      </c>
      <c r="X58" s="85" t="s">
        <v>59</v>
      </c>
    </row>
    <row r="59" spans="1:24" ht="20.100000000000001" customHeight="1" x14ac:dyDescent="0.25">
      <c r="A59" s="85">
        <v>39</v>
      </c>
      <c r="B59" s="85">
        <v>2969</v>
      </c>
      <c r="C59" s="135" t="s">
        <v>3091</v>
      </c>
      <c r="D59" s="87" t="s">
        <v>2872</v>
      </c>
      <c r="E59" s="87"/>
      <c r="F59" s="89" t="s">
        <v>65</v>
      </c>
      <c r="G59" s="89" t="s">
        <v>2658</v>
      </c>
      <c r="H59" s="89" t="s">
        <v>2659</v>
      </c>
      <c r="I59" s="85">
        <v>1770626426</v>
      </c>
      <c r="J59" s="85">
        <v>290045</v>
      </c>
      <c r="K59" s="85" t="s">
        <v>2686</v>
      </c>
      <c r="L59" s="85" t="s">
        <v>686</v>
      </c>
      <c r="M59" s="85" t="s">
        <v>675</v>
      </c>
      <c r="N59" s="85" t="s">
        <v>686</v>
      </c>
      <c r="O59" s="85" t="s">
        <v>1743</v>
      </c>
      <c r="P59" s="91" t="s">
        <v>2664</v>
      </c>
      <c r="Q59" s="93" t="s">
        <v>2618</v>
      </c>
      <c r="R59" s="92" t="s">
        <v>2342</v>
      </c>
      <c r="S59" s="85" t="s">
        <v>59</v>
      </c>
      <c r="T59" s="85">
        <v>89015</v>
      </c>
      <c r="U59" s="85">
        <v>32003</v>
      </c>
      <c r="V59" s="85">
        <v>29008</v>
      </c>
      <c r="W59" s="85" t="s">
        <v>1872</v>
      </c>
      <c r="X59" s="85" t="s">
        <v>59</v>
      </c>
    </row>
    <row r="60" spans="1:24" ht="20.100000000000001" customHeight="1" x14ac:dyDescent="0.25">
      <c r="A60" s="116">
        <v>446</v>
      </c>
      <c r="B60" s="116">
        <v>8708</v>
      </c>
      <c r="C60" s="119" t="s">
        <v>3060</v>
      </c>
      <c r="D60" s="117" t="s">
        <v>3098</v>
      </c>
      <c r="E60" s="117"/>
      <c r="F60" s="118"/>
      <c r="G60" s="118"/>
      <c r="H60" s="118"/>
      <c r="I60" s="116"/>
      <c r="J60" s="116"/>
      <c r="K60" s="85"/>
      <c r="L60" s="85"/>
      <c r="M60" s="85"/>
      <c r="N60" s="85"/>
      <c r="O60" s="85"/>
      <c r="P60" s="91"/>
      <c r="Q60" s="120" t="s">
        <v>3062</v>
      </c>
      <c r="R60" s="120" t="s">
        <v>3061</v>
      </c>
      <c r="S60" s="85" t="s">
        <v>59</v>
      </c>
      <c r="T60" s="85">
        <v>89103</v>
      </c>
      <c r="U60" s="85"/>
      <c r="V60" s="85"/>
      <c r="W60" s="85" t="s">
        <v>1869</v>
      </c>
      <c r="X60" s="85" t="s">
        <v>59</v>
      </c>
    </row>
    <row r="61" spans="1:24" s="98" customFormat="1" ht="20.100000000000001" customHeight="1" x14ac:dyDescent="0.25">
      <c r="A61" s="85">
        <v>314</v>
      </c>
      <c r="B61" s="85">
        <v>5235</v>
      </c>
      <c r="C61" s="86" t="s">
        <v>2785</v>
      </c>
      <c r="D61" s="87" t="s">
        <v>2872</v>
      </c>
      <c r="E61" s="87"/>
      <c r="F61" s="89" t="s">
        <v>2665</v>
      </c>
      <c r="G61" s="89" t="s">
        <v>2663</v>
      </c>
      <c r="H61" s="89" t="s">
        <v>2659</v>
      </c>
      <c r="I61" s="85">
        <v>1144498643</v>
      </c>
      <c r="J61" s="85">
        <v>294012</v>
      </c>
      <c r="K61" s="85" t="s">
        <v>2699</v>
      </c>
      <c r="L61" s="85" t="s">
        <v>675</v>
      </c>
      <c r="M61" s="85" t="s">
        <v>675</v>
      </c>
      <c r="N61" s="85" t="s">
        <v>675</v>
      </c>
      <c r="O61" s="85" t="s">
        <v>1743</v>
      </c>
      <c r="P61" s="91" t="s">
        <v>2664</v>
      </c>
      <c r="Q61" s="85" t="s">
        <v>2645</v>
      </c>
      <c r="R61" s="92" t="s">
        <v>2461</v>
      </c>
      <c r="S61" s="85" t="s">
        <v>59</v>
      </c>
      <c r="T61" s="85">
        <v>89052</v>
      </c>
      <c r="U61" s="85">
        <v>32003</v>
      </c>
      <c r="V61" s="85">
        <v>29008</v>
      </c>
      <c r="W61" s="85" t="s">
        <v>1872</v>
      </c>
      <c r="X61" s="85" t="s">
        <v>59</v>
      </c>
    </row>
    <row r="62" spans="1:24" ht="20.100000000000001" customHeight="1" x14ac:dyDescent="0.25">
      <c r="A62" s="106">
        <v>49</v>
      </c>
      <c r="B62" s="106" t="s">
        <v>2704</v>
      </c>
      <c r="C62" s="107" t="s">
        <v>2873</v>
      </c>
      <c r="D62" s="108" t="s">
        <v>2870</v>
      </c>
      <c r="E62" s="108"/>
      <c r="F62" s="109" t="s">
        <v>65</v>
      </c>
      <c r="G62" s="109" t="s">
        <v>2663</v>
      </c>
      <c r="H62" s="109" t="s">
        <v>2659</v>
      </c>
      <c r="I62" s="106">
        <v>1629187331</v>
      </c>
      <c r="J62" s="106">
        <v>290051</v>
      </c>
      <c r="K62" s="106" t="s">
        <v>2703</v>
      </c>
      <c r="L62" s="106" t="s">
        <v>686</v>
      </c>
      <c r="M62" s="106" t="s">
        <v>675</v>
      </c>
      <c r="N62" s="106" t="s">
        <v>686</v>
      </c>
      <c r="O62" s="106" t="s">
        <v>1743</v>
      </c>
      <c r="P62" s="110" t="s">
        <v>2664</v>
      </c>
      <c r="Q62" s="112" t="s">
        <v>2612</v>
      </c>
      <c r="R62" s="111" t="s">
        <v>2339</v>
      </c>
      <c r="S62" s="106" t="s">
        <v>574</v>
      </c>
      <c r="T62" s="106">
        <v>89703</v>
      </c>
      <c r="U62" s="106">
        <v>32510</v>
      </c>
      <c r="V62" s="106">
        <v>29003</v>
      </c>
      <c r="W62" s="106" t="s">
        <v>1866</v>
      </c>
      <c r="X62" s="106" t="s">
        <v>1867</v>
      </c>
    </row>
    <row r="63" spans="1:24" ht="20.100000000000001" customHeight="1" x14ac:dyDescent="0.25">
      <c r="A63" s="85">
        <v>40</v>
      </c>
      <c r="B63" s="85">
        <v>660</v>
      </c>
      <c r="C63" s="86" t="s">
        <v>2810</v>
      </c>
      <c r="D63" s="87" t="s">
        <v>2872</v>
      </c>
      <c r="E63" s="87"/>
      <c r="F63" s="88" t="s">
        <v>1860</v>
      </c>
      <c r="G63" s="89" t="s">
        <v>2661</v>
      </c>
      <c r="H63" s="89" t="s">
        <v>2662</v>
      </c>
      <c r="I63" s="85">
        <v>1740347715</v>
      </c>
      <c r="J63" s="85">
        <v>290002</v>
      </c>
      <c r="K63" s="85" t="s">
        <v>2686</v>
      </c>
      <c r="L63" s="90" t="s">
        <v>675</v>
      </c>
      <c r="M63" s="90" t="s">
        <v>686</v>
      </c>
      <c r="N63" s="90" t="s">
        <v>675</v>
      </c>
      <c r="O63" s="85" t="s">
        <v>1743</v>
      </c>
      <c r="P63" s="91" t="s">
        <v>2660</v>
      </c>
      <c r="Q63" s="93" t="s">
        <v>2613</v>
      </c>
      <c r="R63" s="92" t="s">
        <v>2340</v>
      </c>
      <c r="S63" s="85" t="s">
        <v>579</v>
      </c>
      <c r="T63" s="85">
        <v>89447</v>
      </c>
      <c r="U63" s="85">
        <v>32019</v>
      </c>
      <c r="V63" s="85">
        <v>29006</v>
      </c>
      <c r="W63" s="85" t="s">
        <v>1881</v>
      </c>
      <c r="X63" s="85" t="s">
        <v>1859</v>
      </c>
    </row>
    <row r="64" spans="1:24" ht="20.100000000000001" customHeight="1" x14ac:dyDescent="0.25">
      <c r="A64" s="85">
        <v>237</v>
      </c>
      <c r="B64" s="85">
        <v>3641</v>
      </c>
      <c r="C64" s="86" t="s">
        <v>2786</v>
      </c>
      <c r="D64" s="87" t="s">
        <v>2872</v>
      </c>
      <c r="E64" s="87"/>
      <c r="F64" s="89" t="s">
        <v>65</v>
      </c>
      <c r="G64" s="89" t="s">
        <v>2663</v>
      </c>
      <c r="H64" s="89" t="s">
        <v>2659</v>
      </c>
      <c r="I64" s="85">
        <v>1457306359</v>
      </c>
      <c r="J64" s="85">
        <v>290047</v>
      </c>
      <c r="K64" s="85" t="s">
        <v>2686</v>
      </c>
      <c r="L64" s="85" t="s">
        <v>686</v>
      </c>
      <c r="M64" s="85" t="s">
        <v>675</v>
      </c>
      <c r="N64" s="85" t="s">
        <v>686</v>
      </c>
      <c r="O64" s="85" t="s">
        <v>1743</v>
      </c>
      <c r="P64" s="91" t="s">
        <v>2664</v>
      </c>
      <c r="Q64" s="93" t="s">
        <v>2614</v>
      </c>
      <c r="R64" s="92" t="s">
        <v>2457</v>
      </c>
      <c r="S64" s="85" t="s">
        <v>59</v>
      </c>
      <c r="T64" s="85">
        <v>89148</v>
      </c>
      <c r="U64" s="85">
        <v>32003</v>
      </c>
      <c r="V64" s="85">
        <v>29010</v>
      </c>
      <c r="W64" s="85" t="s">
        <v>1869</v>
      </c>
      <c r="X64" s="85" t="s">
        <v>59</v>
      </c>
    </row>
    <row r="65" spans="1:24" ht="20.25" customHeight="1" x14ac:dyDescent="0.25">
      <c r="A65" s="106">
        <v>121</v>
      </c>
      <c r="B65" s="106">
        <v>661</v>
      </c>
      <c r="C65" s="107" t="s">
        <v>3100</v>
      </c>
      <c r="D65" s="108" t="s">
        <v>3083</v>
      </c>
      <c r="E65" s="108" t="s">
        <v>2877</v>
      </c>
      <c r="F65" s="109" t="s">
        <v>2665</v>
      </c>
      <c r="G65" s="109" t="s">
        <v>1921</v>
      </c>
      <c r="H65" s="109" t="s">
        <v>1921</v>
      </c>
      <c r="I65" s="106">
        <v>1720376296</v>
      </c>
      <c r="J65" s="106"/>
      <c r="K65" s="106" t="s">
        <v>2705</v>
      </c>
      <c r="L65" s="106" t="s">
        <v>675</v>
      </c>
      <c r="M65" s="106" t="s">
        <v>675</v>
      </c>
      <c r="N65" s="106" t="s">
        <v>675</v>
      </c>
      <c r="O65" s="106" t="s">
        <v>1743</v>
      </c>
      <c r="P65" s="110" t="s">
        <v>2664</v>
      </c>
      <c r="Q65" s="106" t="s">
        <v>2646</v>
      </c>
      <c r="R65" s="111" t="s">
        <v>2453</v>
      </c>
      <c r="S65" s="106" t="s">
        <v>59</v>
      </c>
      <c r="T65" s="106">
        <v>89146</v>
      </c>
      <c r="U65" s="106">
        <v>32003</v>
      </c>
      <c r="V65" s="106">
        <v>29010</v>
      </c>
      <c r="W65" s="106" t="s">
        <v>1869</v>
      </c>
      <c r="X65" s="106" t="s">
        <v>59</v>
      </c>
    </row>
    <row r="66" spans="1:24" ht="20.100000000000001" customHeight="1" x14ac:dyDescent="0.25">
      <c r="A66" s="85">
        <v>268</v>
      </c>
      <c r="B66" s="85">
        <v>4706</v>
      </c>
      <c r="C66" s="86" t="s">
        <v>2787</v>
      </c>
      <c r="D66" s="87" t="s">
        <v>2872</v>
      </c>
      <c r="E66" s="87"/>
      <c r="F66" s="89" t="s">
        <v>2665</v>
      </c>
      <c r="G66" s="89" t="s">
        <v>2663</v>
      </c>
      <c r="H66" s="89" t="s">
        <v>2659</v>
      </c>
      <c r="I66" s="85">
        <v>1669408928</v>
      </c>
      <c r="J66" s="85">
        <v>294010</v>
      </c>
      <c r="K66" s="85" t="s">
        <v>2699</v>
      </c>
      <c r="L66" s="85" t="s">
        <v>675</v>
      </c>
      <c r="M66" s="85" t="s">
        <v>675</v>
      </c>
      <c r="N66" s="85" t="s">
        <v>675</v>
      </c>
      <c r="O66" s="85" t="s">
        <v>1743</v>
      </c>
      <c r="P66" s="91" t="s">
        <v>2664</v>
      </c>
      <c r="Q66" s="85" t="s">
        <v>2630</v>
      </c>
      <c r="R66" s="92" t="s">
        <v>2341</v>
      </c>
      <c r="S66" s="85" t="s">
        <v>59</v>
      </c>
      <c r="T66" s="85">
        <v>89146</v>
      </c>
      <c r="U66" s="85">
        <v>32003</v>
      </c>
      <c r="V66" s="85">
        <v>29010</v>
      </c>
      <c r="W66" s="85" t="s">
        <v>1869</v>
      </c>
      <c r="X66" s="85" t="s">
        <v>59</v>
      </c>
    </row>
    <row r="67" spans="1:24" ht="19.5" customHeight="1" x14ac:dyDescent="0.25">
      <c r="A67" s="85">
        <v>171</v>
      </c>
      <c r="B67" s="85">
        <v>3268</v>
      </c>
      <c r="C67" s="86" t="s">
        <v>2788</v>
      </c>
      <c r="D67" s="87" t="s">
        <v>2872</v>
      </c>
      <c r="E67" s="87"/>
      <c r="F67" s="89" t="s">
        <v>2665</v>
      </c>
      <c r="G67" s="89" t="s">
        <v>2663</v>
      </c>
      <c r="H67" s="89" t="s">
        <v>2659</v>
      </c>
      <c r="I67" s="85">
        <v>1447531694</v>
      </c>
      <c r="J67" s="85">
        <v>294011</v>
      </c>
      <c r="K67" s="85" t="s">
        <v>2699</v>
      </c>
      <c r="L67" s="85" t="s">
        <v>675</v>
      </c>
      <c r="M67" s="85" t="s">
        <v>675</v>
      </c>
      <c r="N67" s="85" t="s">
        <v>675</v>
      </c>
      <c r="O67" s="85" t="s">
        <v>1743</v>
      </c>
      <c r="P67" s="91" t="s">
        <v>2664</v>
      </c>
      <c r="Q67" s="85" t="s">
        <v>2631</v>
      </c>
      <c r="R67" s="92" t="s">
        <v>2341</v>
      </c>
      <c r="S67" s="85" t="s">
        <v>59</v>
      </c>
      <c r="T67" s="85">
        <v>89117</v>
      </c>
      <c r="U67" s="85">
        <v>32003</v>
      </c>
      <c r="V67" s="85">
        <v>29010</v>
      </c>
      <c r="W67" s="85" t="s">
        <v>1869</v>
      </c>
      <c r="X67" s="85" t="s">
        <v>59</v>
      </c>
    </row>
    <row r="68" spans="1:24" ht="20.25" customHeight="1" x14ac:dyDescent="0.25">
      <c r="A68" s="85">
        <v>41</v>
      </c>
      <c r="B68" s="85">
        <v>3420</v>
      </c>
      <c r="C68" s="86" t="s">
        <v>2789</v>
      </c>
      <c r="D68" s="87" t="s">
        <v>2872</v>
      </c>
      <c r="E68" s="87"/>
      <c r="F68" s="89" t="s">
        <v>65</v>
      </c>
      <c r="G68" s="89" t="s">
        <v>2663</v>
      </c>
      <c r="H68" s="89" t="s">
        <v>2659</v>
      </c>
      <c r="I68" s="85">
        <v>1568439693</v>
      </c>
      <c r="J68" s="85" t="s">
        <v>2706</v>
      </c>
      <c r="K68" s="85" t="s">
        <v>2701</v>
      </c>
      <c r="L68" s="85" t="s">
        <v>686</v>
      </c>
      <c r="M68" s="85" t="s">
        <v>675</v>
      </c>
      <c r="N68" s="85" t="s">
        <v>686</v>
      </c>
      <c r="O68" s="85" t="s">
        <v>1743</v>
      </c>
      <c r="P68" s="91" t="s">
        <v>2664</v>
      </c>
      <c r="Q68" s="93" t="s">
        <v>2615</v>
      </c>
      <c r="R68" s="92" t="s">
        <v>2456</v>
      </c>
      <c r="S68" s="85" t="s">
        <v>59</v>
      </c>
      <c r="T68" s="85">
        <v>89134</v>
      </c>
      <c r="U68" s="85">
        <v>32003</v>
      </c>
      <c r="V68" s="85">
        <v>29010</v>
      </c>
      <c r="W68" s="85" t="s">
        <v>1869</v>
      </c>
      <c r="X68" s="85" t="s">
        <v>59</v>
      </c>
    </row>
    <row r="69" spans="1:24" ht="18" customHeight="1" x14ac:dyDescent="0.25">
      <c r="A69" s="85">
        <v>42</v>
      </c>
      <c r="B69" s="85">
        <v>662</v>
      </c>
      <c r="C69" s="86" t="s">
        <v>2790</v>
      </c>
      <c r="D69" s="87" t="s">
        <v>2872</v>
      </c>
      <c r="E69" s="87"/>
      <c r="F69" s="89" t="s">
        <v>65</v>
      </c>
      <c r="G69" s="89" t="s">
        <v>2663</v>
      </c>
      <c r="H69" s="89" t="s">
        <v>2659</v>
      </c>
      <c r="I69" s="85">
        <v>1831189638</v>
      </c>
      <c r="J69" s="85">
        <v>290041</v>
      </c>
      <c r="K69" s="85" t="s">
        <v>2686</v>
      </c>
      <c r="L69" s="85" t="s">
        <v>686</v>
      </c>
      <c r="M69" s="85" t="s">
        <v>675</v>
      </c>
      <c r="N69" s="85" t="s">
        <v>686</v>
      </c>
      <c r="O69" s="85" t="s">
        <v>1743</v>
      </c>
      <c r="P69" s="91" t="s">
        <v>2664</v>
      </c>
      <c r="Q69" s="93" t="s">
        <v>2619</v>
      </c>
      <c r="R69" s="92" t="s">
        <v>2649</v>
      </c>
      <c r="S69" s="85" t="s">
        <v>59</v>
      </c>
      <c r="T69" s="85">
        <v>89193</v>
      </c>
      <c r="U69" s="85">
        <v>32003</v>
      </c>
      <c r="V69" s="85">
        <v>29010</v>
      </c>
      <c r="W69" s="85" t="s">
        <v>1869</v>
      </c>
      <c r="X69" s="85" t="s">
        <v>59</v>
      </c>
    </row>
    <row r="70" spans="1:24" ht="17.25" customHeight="1" x14ac:dyDescent="0.25">
      <c r="A70" s="85">
        <v>95</v>
      </c>
      <c r="B70" s="85">
        <v>639</v>
      </c>
      <c r="C70" s="86" t="s">
        <v>2791</v>
      </c>
      <c r="D70" s="87" t="s">
        <v>2872</v>
      </c>
      <c r="E70" s="87"/>
      <c r="F70" s="89" t="s">
        <v>65</v>
      </c>
      <c r="G70" s="89" t="s">
        <v>2663</v>
      </c>
      <c r="H70" s="89" t="s">
        <v>2659</v>
      </c>
      <c r="I70" s="85">
        <v>1861439952</v>
      </c>
      <c r="J70" s="85">
        <v>290003</v>
      </c>
      <c r="K70" s="85" t="s">
        <v>2686</v>
      </c>
      <c r="L70" s="85" t="s">
        <v>686</v>
      </c>
      <c r="M70" s="85" t="s">
        <v>675</v>
      </c>
      <c r="N70" s="85" t="s">
        <v>686</v>
      </c>
      <c r="O70" s="85" t="s">
        <v>4</v>
      </c>
      <c r="P70" s="91" t="s">
        <v>2664</v>
      </c>
      <c r="Q70" s="93" t="s">
        <v>2620</v>
      </c>
      <c r="R70" s="92" t="s">
        <v>2343</v>
      </c>
      <c r="S70" s="85" t="s">
        <v>59</v>
      </c>
      <c r="T70" s="85">
        <v>89109</v>
      </c>
      <c r="U70" s="85">
        <v>32003</v>
      </c>
      <c r="V70" s="85">
        <v>29010</v>
      </c>
      <c r="W70" s="85" t="s">
        <v>1869</v>
      </c>
      <c r="X70" s="85" t="s">
        <v>59</v>
      </c>
    </row>
    <row r="71" spans="1:24" ht="20.100000000000001" customHeight="1" x14ac:dyDescent="0.25">
      <c r="A71" s="106">
        <v>327</v>
      </c>
      <c r="B71" s="106">
        <v>663</v>
      </c>
      <c r="C71" s="107" t="s">
        <v>2792</v>
      </c>
      <c r="D71" s="108" t="s">
        <v>3093</v>
      </c>
      <c r="E71" s="108"/>
      <c r="F71" s="109" t="s">
        <v>2651</v>
      </c>
      <c r="G71" s="109" t="s">
        <v>2663</v>
      </c>
      <c r="H71" s="109" t="s">
        <v>2659</v>
      </c>
      <c r="I71" s="106">
        <v>1831521962</v>
      </c>
      <c r="J71" s="106">
        <v>292004</v>
      </c>
      <c r="K71" s="106" t="s">
        <v>2688</v>
      </c>
      <c r="L71" s="106" t="s">
        <v>686</v>
      </c>
      <c r="M71" s="106" t="s">
        <v>686</v>
      </c>
      <c r="N71" s="106" t="s">
        <v>675</v>
      </c>
      <c r="O71" s="106" t="s">
        <v>1743</v>
      </c>
      <c r="P71" s="110" t="s">
        <v>2664</v>
      </c>
      <c r="Q71" s="106" t="s">
        <v>2647</v>
      </c>
      <c r="R71" s="111" t="s">
        <v>2431</v>
      </c>
      <c r="S71" s="106" t="s">
        <v>64</v>
      </c>
      <c r="T71" s="106">
        <v>89521</v>
      </c>
      <c r="U71" s="106">
        <v>32031</v>
      </c>
      <c r="V71" s="106">
        <v>29013</v>
      </c>
      <c r="W71" s="106" t="s">
        <v>1880</v>
      </c>
      <c r="X71" s="106" t="s">
        <v>1867</v>
      </c>
    </row>
    <row r="72" spans="1:24" ht="20.100000000000001" customHeight="1" x14ac:dyDescent="0.25">
      <c r="A72" s="106">
        <v>326</v>
      </c>
      <c r="B72" s="106">
        <v>8065</v>
      </c>
      <c r="C72" s="107" t="s">
        <v>2793</v>
      </c>
      <c r="D72" s="108" t="s">
        <v>3093</v>
      </c>
      <c r="E72" s="108"/>
      <c r="F72" s="109" t="s">
        <v>2651</v>
      </c>
      <c r="G72" s="109" t="s">
        <v>2663</v>
      </c>
      <c r="H72" s="109" t="s">
        <v>2659</v>
      </c>
      <c r="I72" s="106">
        <v>1437183357</v>
      </c>
      <c r="J72" s="106">
        <v>292004</v>
      </c>
      <c r="K72" s="106" t="s">
        <v>2688</v>
      </c>
      <c r="L72" s="106" t="s">
        <v>686</v>
      </c>
      <c r="M72" s="106" t="s">
        <v>686</v>
      </c>
      <c r="N72" s="106" t="s">
        <v>675</v>
      </c>
      <c r="O72" s="106" t="s">
        <v>1743</v>
      </c>
      <c r="P72" s="110" t="s">
        <v>2664</v>
      </c>
      <c r="Q72" s="136" t="s">
        <v>3092</v>
      </c>
      <c r="R72" s="111" t="s">
        <v>2344</v>
      </c>
      <c r="S72" s="106" t="s">
        <v>64</v>
      </c>
      <c r="T72" s="106">
        <v>89503</v>
      </c>
      <c r="U72" s="106">
        <v>32031</v>
      </c>
      <c r="V72" s="106">
        <v>29013</v>
      </c>
      <c r="W72" s="106" t="s">
        <v>1880</v>
      </c>
      <c r="X72" s="106" t="s">
        <v>1867</v>
      </c>
    </row>
    <row r="73" spans="1:24" ht="18" customHeight="1" x14ac:dyDescent="0.25">
      <c r="A73" s="85">
        <v>96</v>
      </c>
      <c r="B73" s="85">
        <v>666</v>
      </c>
      <c r="C73" s="86" t="s">
        <v>2794</v>
      </c>
      <c r="D73" s="87" t="s">
        <v>2872</v>
      </c>
      <c r="E73" s="87"/>
      <c r="F73" s="89" t="s">
        <v>65</v>
      </c>
      <c r="G73" s="89" t="s">
        <v>58</v>
      </c>
      <c r="H73" s="89" t="s">
        <v>2662</v>
      </c>
      <c r="I73" s="85">
        <v>1548393127</v>
      </c>
      <c r="J73" s="85">
        <v>290007</v>
      </c>
      <c r="K73" s="85" t="s">
        <v>2686</v>
      </c>
      <c r="L73" s="85" t="s">
        <v>686</v>
      </c>
      <c r="M73" s="85" t="s">
        <v>675</v>
      </c>
      <c r="N73" s="85" t="s">
        <v>686</v>
      </c>
      <c r="O73" s="85" t="s">
        <v>4</v>
      </c>
      <c r="P73" s="91" t="s">
        <v>2664</v>
      </c>
      <c r="Q73" s="93" t="s">
        <v>2621</v>
      </c>
      <c r="R73" s="92" t="s">
        <v>2345</v>
      </c>
      <c r="S73" s="85" t="s">
        <v>59</v>
      </c>
      <c r="T73" s="85">
        <v>89102</v>
      </c>
      <c r="U73" s="85">
        <v>32003</v>
      </c>
      <c r="V73" s="85">
        <v>29010</v>
      </c>
      <c r="W73" s="85" t="s">
        <v>1869</v>
      </c>
      <c r="X73" s="85" t="s">
        <v>59</v>
      </c>
    </row>
    <row r="74" spans="1:24" ht="20.100000000000001" customHeight="1" x14ac:dyDescent="0.25">
      <c r="A74" s="85">
        <v>97</v>
      </c>
      <c r="B74" s="85">
        <v>667</v>
      </c>
      <c r="C74" s="86" t="s">
        <v>2795</v>
      </c>
      <c r="D74" s="87" t="s">
        <v>2872</v>
      </c>
      <c r="E74" s="87"/>
      <c r="F74" s="89" t="s">
        <v>65</v>
      </c>
      <c r="G74" s="89" t="s">
        <v>2663</v>
      </c>
      <c r="H74" s="89" t="s">
        <v>2659</v>
      </c>
      <c r="I74" s="85">
        <v>1417947490</v>
      </c>
      <c r="J74" s="85">
        <v>290021</v>
      </c>
      <c r="K74" s="85" t="s">
        <v>2686</v>
      </c>
      <c r="L74" s="85" t="s">
        <v>686</v>
      </c>
      <c r="M74" s="85" t="s">
        <v>675</v>
      </c>
      <c r="N74" s="85" t="s">
        <v>686</v>
      </c>
      <c r="O74" s="85" t="s">
        <v>4</v>
      </c>
      <c r="P74" s="91" t="s">
        <v>2664</v>
      </c>
      <c r="Q74" s="93" t="s">
        <v>2622</v>
      </c>
      <c r="R74" s="92" t="s">
        <v>2346</v>
      </c>
      <c r="S74" s="85" t="s">
        <v>59</v>
      </c>
      <c r="T74" s="85">
        <v>89193</v>
      </c>
      <c r="U74" s="85">
        <v>32003</v>
      </c>
      <c r="V74" s="85">
        <v>29010</v>
      </c>
      <c r="W74" s="85" t="s">
        <v>1869</v>
      </c>
      <c r="X74" s="85" t="s">
        <v>59</v>
      </c>
    </row>
    <row r="75" spans="1:24" ht="17.25" customHeight="1" x14ac:dyDescent="0.25">
      <c r="A75" s="85">
        <v>43</v>
      </c>
      <c r="B75" s="85">
        <v>670</v>
      </c>
      <c r="C75" s="86" t="s">
        <v>2811</v>
      </c>
      <c r="D75" s="87" t="s">
        <v>2872</v>
      </c>
      <c r="E75" s="87"/>
      <c r="F75" s="89" t="s">
        <v>1860</v>
      </c>
      <c r="G75" s="89" t="s">
        <v>2661</v>
      </c>
      <c r="H75" s="89" t="s">
        <v>2662</v>
      </c>
      <c r="I75" s="85">
        <v>1487648804</v>
      </c>
      <c r="J75" s="85">
        <v>291302</v>
      </c>
      <c r="K75" s="85" t="s">
        <v>2687</v>
      </c>
      <c r="L75" s="85" t="s">
        <v>686</v>
      </c>
      <c r="M75" s="85" t="s">
        <v>686</v>
      </c>
      <c r="N75" s="85" t="s">
        <v>675</v>
      </c>
      <c r="O75" s="85" t="s">
        <v>1743</v>
      </c>
      <c r="P75" s="91" t="s">
        <v>2660</v>
      </c>
      <c r="Q75" s="93" t="s">
        <v>2623</v>
      </c>
      <c r="R75" s="92" t="s">
        <v>2347</v>
      </c>
      <c r="S75" s="85" t="s">
        <v>580</v>
      </c>
      <c r="T75" s="85">
        <v>89031</v>
      </c>
      <c r="U75" s="85">
        <v>32033</v>
      </c>
      <c r="V75" s="85">
        <v>29005</v>
      </c>
      <c r="W75" s="85" t="s">
        <v>1882</v>
      </c>
      <c r="X75" s="85" t="s">
        <v>1859</v>
      </c>
    </row>
    <row r="76" spans="1:24" ht="20.100000000000001" customHeight="1" x14ac:dyDescent="0.25">
      <c r="A76" s="85">
        <v>173</v>
      </c>
      <c r="B76" s="85">
        <v>671</v>
      </c>
      <c r="C76" s="86" t="s">
        <v>2796</v>
      </c>
      <c r="D76" s="87" t="s">
        <v>2872</v>
      </c>
      <c r="E76" s="87"/>
      <c r="F76" s="89" t="s">
        <v>2665</v>
      </c>
      <c r="G76" s="89" t="s">
        <v>2663</v>
      </c>
      <c r="H76" s="89" t="s">
        <v>2659</v>
      </c>
      <c r="I76" s="85">
        <v>1790883205</v>
      </c>
      <c r="J76" s="85"/>
      <c r="K76" s="85" t="s">
        <v>2707</v>
      </c>
      <c r="L76" s="85" t="s">
        <v>675</v>
      </c>
      <c r="M76" s="85" t="s">
        <v>675</v>
      </c>
      <c r="N76" s="85" t="s">
        <v>675</v>
      </c>
      <c r="O76" s="85" t="s">
        <v>1743</v>
      </c>
      <c r="P76" s="91" t="s">
        <v>2664</v>
      </c>
      <c r="Q76" s="85" t="s">
        <v>2648</v>
      </c>
      <c r="R76" s="92" t="s">
        <v>2454</v>
      </c>
      <c r="S76" s="85" t="s">
        <v>64</v>
      </c>
      <c r="T76" s="85">
        <v>89502</v>
      </c>
      <c r="U76" s="85">
        <v>32031</v>
      </c>
      <c r="V76" s="85">
        <v>29013</v>
      </c>
      <c r="W76" s="85" t="s">
        <v>1880</v>
      </c>
      <c r="X76" s="85" t="s">
        <v>1867</v>
      </c>
    </row>
    <row r="77" spans="1:24" ht="20.100000000000001" customHeight="1" x14ac:dyDescent="0.2">
      <c r="D77" s="84"/>
      <c r="E77" s="84"/>
    </row>
    <row r="78" spans="1:24" ht="20.100000000000001" customHeight="1" x14ac:dyDescent="0.2">
      <c r="D78" s="84"/>
      <c r="E78" s="84"/>
    </row>
  </sheetData>
  <autoFilter ref="S1:S80"/>
  <sortState ref="A2:X78">
    <sortCondition ref="C1"/>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pane ySplit="1" topLeftCell="A2" activePane="bottomLeft" state="frozen"/>
      <selection pane="bottomLeft"/>
    </sheetView>
  </sheetViews>
  <sheetFormatPr defaultRowHeight="12.75" x14ac:dyDescent="0.2"/>
  <cols>
    <col min="1" max="1" width="7.7109375" style="71" customWidth="1"/>
    <col min="2" max="2" width="10.7109375" style="70" bestFit="1" customWidth="1"/>
    <col min="3" max="3" width="55.85546875" style="70" customWidth="1"/>
    <col min="4" max="4" width="13.42578125" style="70" hidden="1" customWidth="1"/>
    <col min="5" max="5" width="11.85546875" style="70" hidden="1" customWidth="1"/>
    <col min="6" max="6" width="14" style="70" hidden="1" customWidth="1"/>
    <col min="7" max="7" width="12.5703125" style="69" hidden="1" customWidth="1"/>
    <col min="8" max="8" width="12.7109375" style="70" customWidth="1"/>
    <col min="9" max="9" width="12.42578125" style="70" customWidth="1"/>
    <col min="10" max="10" width="9.140625" style="70"/>
    <col min="11" max="11" width="40.42578125" style="70" customWidth="1"/>
    <col min="12" max="12" width="19.140625" style="70" customWidth="1"/>
  </cols>
  <sheetData>
    <row r="1" spans="1:12" ht="15.75" x14ac:dyDescent="0.25">
      <c r="A1" s="167" t="s">
        <v>1858</v>
      </c>
      <c r="B1" s="168" t="s">
        <v>2443</v>
      </c>
      <c r="C1" s="168" t="s">
        <v>2562</v>
      </c>
      <c r="D1" s="168" t="s">
        <v>2871</v>
      </c>
      <c r="E1" s="168" t="s">
        <v>2462</v>
      </c>
      <c r="F1" s="169" t="s">
        <v>3112</v>
      </c>
      <c r="G1" s="168" t="s">
        <v>2444</v>
      </c>
      <c r="H1" s="168" t="s">
        <v>1862</v>
      </c>
      <c r="I1" s="168" t="s">
        <v>58</v>
      </c>
      <c r="J1" s="168" t="s">
        <v>1921</v>
      </c>
      <c r="K1" s="168" t="s">
        <v>3113</v>
      </c>
      <c r="L1" s="168" t="s">
        <v>2445</v>
      </c>
    </row>
    <row r="2" spans="1:12" ht="15.75" x14ac:dyDescent="0.25">
      <c r="A2" s="124">
        <v>350</v>
      </c>
      <c r="B2" s="122">
        <v>7783</v>
      </c>
      <c r="C2" s="122" t="s">
        <v>2813</v>
      </c>
      <c r="D2" s="122" t="s">
        <v>2872</v>
      </c>
      <c r="E2" s="122">
        <v>89148</v>
      </c>
      <c r="F2" s="122">
        <v>41893</v>
      </c>
      <c r="G2" s="122">
        <v>32003</v>
      </c>
      <c r="H2" s="122" t="s">
        <v>1869</v>
      </c>
      <c r="I2" s="122" t="s">
        <v>59</v>
      </c>
      <c r="J2" s="122" t="s">
        <v>79</v>
      </c>
      <c r="K2" s="122" t="s">
        <v>2732</v>
      </c>
      <c r="L2" s="122" t="s">
        <v>2733</v>
      </c>
    </row>
    <row r="3" spans="1:12" ht="15.75" x14ac:dyDescent="0.25">
      <c r="A3" s="124">
        <v>382</v>
      </c>
      <c r="B3" s="122">
        <v>7871</v>
      </c>
      <c r="C3" s="122" t="s">
        <v>2734</v>
      </c>
      <c r="D3" s="122" t="s">
        <v>2872</v>
      </c>
      <c r="E3" s="122">
        <v>89147</v>
      </c>
      <c r="F3" s="122">
        <v>41899</v>
      </c>
      <c r="G3" s="122">
        <v>32003</v>
      </c>
      <c r="H3" s="122" t="s">
        <v>1869</v>
      </c>
      <c r="I3" s="122" t="s">
        <v>59</v>
      </c>
      <c r="J3" s="122" t="s">
        <v>79</v>
      </c>
      <c r="K3" s="122" t="s">
        <v>2735</v>
      </c>
      <c r="L3" s="122" t="s">
        <v>2736</v>
      </c>
    </row>
    <row r="4" spans="1:12" ht="15.75" x14ac:dyDescent="0.25">
      <c r="A4" s="124">
        <v>250</v>
      </c>
      <c r="B4" s="122">
        <v>3981</v>
      </c>
      <c r="C4" s="122" t="s">
        <v>2814</v>
      </c>
      <c r="D4" s="122" t="s">
        <v>2872</v>
      </c>
      <c r="E4" s="122">
        <v>89106</v>
      </c>
      <c r="F4" s="122">
        <v>38288</v>
      </c>
      <c r="G4" s="122">
        <v>32003</v>
      </c>
      <c r="H4" s="122" t="s">
        <v>1869</v>
      </c>
      <c r="I4" s="122" t="s">
        <v>59</v>
      </c>
      <c r="J4" s="122" t="s">
        <v>79</v>
      </c>
      <c r="K4" s="122" t="s">
        <v>2463</v>
      </c>
      <c r="L4" s="122" t="s">
        <v>2464</v>
      </c>
    </row>
    <row r="5" spans="1:12" ht="15.75" x14ac:dyDescent="0.25">
      <c r="A5" s="124">
        <v>294</v>
      </c>
      <c r="B5" s="122">
        <v>5334</v>
      </c>
      <c r="C5" s="122" t="s">
        <v>2815</v>
      </c>
      <c r="D5" s="122" t="s">
        <v>2872</v>
      </c>
      <c r="E5" s="122">
        <v>89147</v>
      </c>
      <c r="F5" s="122">
        <v>38449</v>
      </c>
      <c r="G5" s="122">
        <v>32003</v>
      </c>
      <c r="H5" s="122" t="s">
        <v>1869</v>
      </c>
      <c r="I5" s="122" t="s">
        <v>59</v>
      </c>
      <c r="J5" s="122" t="s">
        <v>79</v>
      </c>
      <c r="K5" s="122" t="s">
        <v>2465</v>
      </c>
      <c r="L5" s="122" t="s">
        <v>2466</v>
      </c>
    </row>
    <row r="6" spans="1:12" ht="15.75" x14ac:dyDescent="0.25">
      <c r="A6" s="124">
        <v>504</v>
      </c>
      <c r="B6" s="122">
        <v>9698</v>
      </c>
      <c r="C6" s="122" t="s">
        <v>3146</v>
      </c>
      <c r="D6" s="122" t="s">
        <v>2872</v>
      </c>
      <c r="E6" s="122">
        <v>89128</v>
      </c>
      <c r="F6" s="122">
        <v>43734</v>
      </c>
      <c r="G6" s="122">
        <v>32003</v>
      </c>
      <c r="H6" s="122" t="s">
        <v>1869</v>
      </c>
      <c r="I6" s="122" t="s">
        <v>59</v>
      </c>
      <c r="J6" s="122" t="s">
        <v>79</v>
      </c>
      <c r="K6" s="122" t="s">
        <v>3147</v>
      </c>
      <c r="L6" s="122" t="s">
        <v>3148</v>
      </c>
    </row>
    <row r="7" spans="1:12" ht="15.75" x14ac:dyDescent="0.25">
      <c r="A7" s="124">
        <v>309</v>
      </c>
      <c r="B7" s="122">
        <v>5167</v>
      </c>
      <c r="C7" s="122" t="s">
        <v>2816</v>
      </c>
      <c r="D7" s="122" t="s">
        <v>2872</v>
      </c>
      <c r="E7" s="122">
        <v>89128</v>
      </c>
      <c r="F7" s="122">
        <v>39805</v>
      </c>
      <c r="G7" s="122">
        <v>32003</v>
      </c>
      <c r="H7" s="122" t="s">
        <v>1869</v>
      </c>
      <c r="I7" s="122" t="s">
        <v>59</v>
      </c>
      <c r="J7" s="122" t="s">
        <v>79</v>
      </c>
      <c r="K7" s="122" t="s">
        <v>2467</v>
      </c>
      <c r="L7" s="122" t="s">
        <v>2468</v>
      </c>
    </row>
    <row r="8" spans="1:12" ht="15.75" x14ac:dyDescent="0.25">
      <c r="A8" s="124">
        <v>50</v>
      </c>
      <c r="B8" s="122">
        <v>5368</v>
      </c>
      <c r="C8" s="122" t="s">
        <v>2817</v>
      </c>
      <c r="D8" s="122" t="s">
        <v>2872</v>
      </c>
      <c r="E8" s="122">
        <v>89502</v>
      </c>
      <c r="F8" s="170">
        <v>40191</v>
      </c>
      <c r="G8" s="122">
        <v>32510</v>
      </c>
      <c r="H8" s="122" t="s">
        <v>1880</v>
      </c>
      <c r="I8" s="122" t="s">
        <v>59</v>
      </c>
      <c r="J8" s="122" t="s">
        <v>79</v>
      </c>
      <c r="K8" s="122" t="s">
        <v>2469</v>
      </c>
      <c r="L8" s="122" t="s">
        <v>2470</v>
      </c>
    </row>
    <row r="9" spans="1:12" ht="15.75" x14ac:dyDescent="0.25">
      <c r="A9" s="124">
        <v>258</v>
      </c>
      <c r="B9" s="122">
        <v>3563</v>
      </c>
      <c r="C9" s="122" t="s">
        <v>2818</v>
      </c>
      <c r="D9" s="122" t="s">
        <v>2872</v>
      </c>
      <c r="E9" s="122">
        <v>89130</v>
      </c>
      <c r="F9" s="122">
        <v>37691</v>
      </c>
      <c r="G9" s="122">
        <v>32003</v>
      </c>
      <c r="H9" s="122" t="s">
        <v>1869</v>
      </c>
      <c r="I9" s="122" t="s">
        <v>64</v>
      </c>
      <c r="J9" s="122" t="s">
        <v>79</v>
      </c>
      <c r="K9" s="122" t="s">
        <v>2471</v>
      </c>
      <c r="L9" s="122" t="s">
        <v>2472</v>
      </c>
    </row>
    <row r="10" spans="1:12" ht="15.75" x14ac:dyDescent="0.25">
      <c r="A10" s="124">
        <v>539</v>
      </c>
      <c r="B10" s="122">
        <v>9939</v>
      </c>
      <c r="C10" s="122" t="s">
        <v>3152</v>
      </c>
      <c r="D10" s="122" t="s">
        <v>2872</v>
      </c>
      <c r="E10" s="122">
        <v>89113</v>
      </c>
      <c r="F10" s="122">
        <v>44183</v>
      </c>
      <c r="G10" s="122">
        <v>32003</v>
      </c>
      <c r="H10" s="122" t="s">
        <v>1869</v>
      </c>
      <c r="I10" s="122" t="s">
        <v>59</v>
      </c>
      <c r="J10" s="122" t="s">
        <v>79</v>
      </c>
      <c r="K10" s="122" t="s">
        <v>3153</v>
      </c>
      <c r="L10" s="122" t="s">
        <v>3154</v>
      </c>
    </row>
    <row r="11" spans="1:12" ht="15.75" x14ac:dyDescent="0.25">
      <c r="A11" s="124">
        <v>580</v>
      </c>
      <c r="B11" s="122">
        <v>10535</v>
      </c>
      <c r="C11" s="122" t="s">
        <v>3102</v>
      </c>
      <c r="D11" s="122" t="s">
        <v>2872</v>
      </c>
      <c r="E11" s="122">
        <v>89113</v>
      </c>
      <c r="F11" s="122">
        <v>44379</v>
      </c>
      <c r="G11" s="122">
        <v>32003</v>
      </c>
      <c r="H11" s="122" t="s">
        <v>1869</v>
      </c>
      <c r="I11" s="122" t="s">
        <v>59</v>
      </c>
      <c r="J11" s="122" t="s">
        <v>79</v>
      </c>
      <c r="K11" s="122" t="s">
        <v>3161</v>
      </c>
      <c r="L11" s="122" t="s">
        <v>3162</v>
      </c>
    </row>
    <row r="12" spans="1:12" ht="15.75" x14ac:dyDescent="0.25">
      <c r="A12" s="124">
        <v>295</v>
      </c>
      <c r="B12" s="122">
        <v>5381</v>
      </c>
      <c r="C12" s="122" t="s">
        <v>2819</v>
      </c>
      <c r="D12" s="122" t="s">
        <v>2872</v>
      </c>
      <c r="E12" s="122">
        <v>89052</v>
      </c>
      <c r="F12" s="122">
        <v>39913</v>
      </c>
      <c r="G12" s="122">
        <v>32003</v>
      </c>
      <c r="H12" s="122" t="s">
        <v>1872</v>
      </c>
      <c r="I12" s="122" t="s">
        <v>59</v>
      </c>
      <c r="J12" s="122" t="s">
        <v>79</v>
      </c>
      <c r="K12" s="122" t="s">
        <v>2473</v>
      </c>
      <c r="L12" s="122" t="s">
        <v>2474</v>
      </c>
    </row>
    <row r="13" spans="1:12" ht="15.75" x14ac:dyDescent="0.25">
      <c r="A13" s="124">
        <v>54</v>
      </c>
      <c r="B13" s="122">
        <v>469</v>
      </c>
      <c r="C13" s="122" t="s">
        <v>2820</v>
      </c>
      <c r="D13" s="122" t="s">
        <v>2872</v>
      </c>
      <c r="E13" s="122">
        <v>89169</v>
      </c>
      <c r="F13" s="123">
        <v>34022</v>
      </c>
      <c r="G13" s="122">
        <v>32003</v>
      </c>
      <c r="H13" s="122" t="s">
        <v>1869</v>
      </c>
      <c r="I13" s="122" t="s">
        <v>59</v>
      </c>
      <c r="J13" s="122" t="s">
        <v>79</v>
      </c>
      <c r="K13" s="122" t="s">
        <v>2475</v>
      </c>
      <c r="L13" s="122" t="s">
        <v>2476</v>
      </c>
    </row>
    <row r="14" spans="1:12" ht="15.75" x14ac:dyDescent="0.25">
      <c r="A14" s="124">
        <v>299</v>
      </c>
      <c r="B14" s="122">
        <v>5084</v>
      </c>
      <c r="C14" s="122" t="s">
        <v>2821</v>
      </c>
      <c r="D14" s="122" t="s">
        <v>2872</v>
      </c>
      <c r="E14" s="122">
        <v>89123</v>
      </c>
      <c r="F14" s="122">
        <v>40179</v>
      </c>
      <c r="G14" s="122">
        <v>32003</v>
      </c>
      <c r="H14" s="122" t="s">
        <v>1869</v>
      </c>
      <c r="I14" s="122" t="s">
        <v>59</v>
      </c>
      <c r="J14" s="122" t="s">
        <v>79</v>
      </c>
      <c r="K14" s="122" t="s">
        <v>2477</v>
      </c>
      <c r="L14" s="122" t="s">
        <v>2478</v>
      </c>
    </row>
    <row r="15" spans="1:12" ht="15.75" x14ac:dyDescent="0.25">
      <c r="A15" s="124">
        <v>288</v>
      </c>
      <c r="B15" s="122">
        <v>3534</v>
      </c>
      <c r="C15" s="122" t="s">
        <v>2822</v>
      </c>
      <c r="D15" s="122" t="s">
        <v>2872</v>
      </c>
      <c r="E15" s="122">
        <v>89128</v>
      </c>
      <c r="F15" s="122">
        <v>38258</v>
      </c>
      <c r="G15" s="122">
        <v>32003</v>
      </c>
      <c r="H15" s="122" t="s">
        <v>1869</v>
      </c>
      <c r="I15" s="122" t="s">
        <v>59</v>
      </c>
      <c r="J15" s="122" t="s">
        <v>79</v>
      </c>
      <c r="K15" s="122" t="s">
        <v>2479</v>
      </c>
      <c r="L15" s="122" t="s">
        <v>2480</v>
      </c>
    </row>
    <row r="16" spans="1:12" ht="15.75" x14ac:dyDescent="0.25">
      <c r="A16" s="124">
        <v>55</v>
      </c>
      <c r="B16" s="122">
        <v>470</v>
      </c>
      <c r="C16" s="122" t="s">
        <v>2823</v>
      </c>
      <c r="D16" s="122" t="s">
        <v>2872</v>
      </c>
      <c r="E16" s="122">
        <v>89511</v>
      </c>
      <c r="F16" s="123">
        <v>35796</v>
      </c>
      <c r="G16" s="122">
        <v>32031</v>
      </c>
      <c r="H16" s="122" t="s">
        <v>1880</v>
      </c>
      <c r="I16" s="122" t="s">
        <v>64</v>
      </c>
      <c r="J16" s="122" t="s">
        <v>79</v>
      </c>
      <c r="K16" s="122" t="s">
        <v>2481</v>
      </c>
      <c r="L16" s="122" t="s">
        <v>2482</v>
      </c>
    </row>
    <row r="17" spans="1:12" ht="15.75" x14ac:dyDescent="0.25">
      <c r="A17" s="124">
        <v>290</v>
      </c>
      <c r="B17" s="122">
        <v>4784</v>
      </c>
      <c r="C17" s="122" t="s">
        <v>2824</v>
      </c>
      <c r="D17" s="122" t="s">
        <v>2872</v>
      </c>
      <c r="E17" s="122">
        <v>89113</v>
      </c>
      <c r="F17" s="122">
        <v>39777</v>
      </c>
      <c r="G17" s="122">
        <v>32003</v>
      </c>
      <c r="H17" s="122" t="s">
        <v>1869</v>
      </c>
      <c r="I17" s="122" t="s">
        <v>59</v>
      </c>
      <c r="J17" s="122" t="s">
        <v>79</v>
      </c>
      <c r="K17" s="122" t="s">
        <v>2483</v>
      </c>
      <c r="L17" s="122" t="s">
        <v>2484</v>
      </c>
    </row>
    <row r="18" spans="1:12" ht="15.75" x14ac:dyDescent="0.25">
      <c r="A18" s="124">
        <v>386</v>
      </c>
      <c r="B18" s="122">
        <v>8003</v>
      </c>
      <c r="C18" s="122" t="s">
        <v>2825</v>
      </c>
      <c r="D18" s="122" t="s">
        <v>2872</v>
      </c>
      <c r="E18" s="122">
        <v>89148</v>
      </c>
      <c r="F18" s="122">
        <v>42156</v>
      </c>
      <c r="G18" s="122">
        <v>32003</v>
      </c>
      <c r="H18" s="122" t="s">
        <v>1869</v>
      </c>
      <c r="I18" s="122" t="s">
        <v>59</v>
      </c>
      <c r="J18" s="122" t="s">
        <v>79</v>
      </c>
      <c r="K18" s="122" t="s">
        <v>2756</v>
      </c>
      <c r="L18" s="122" t="s">
        <v>2484</v>
      </c>
    </row>
    <row r="19" spans="1:12" ht="15.75" x14ac:dyDescent="0.25">
      <c r="A19" s="124">
        <v>334</v>
      </c>
      <c r="B19" s="122">
        <v>3935</v>
      </c>
      <c r="C19" s="122" t="s">
        <v>3118</v>
      </c>
      <c r="D19" s="122" t="s">
        <v>2872</v>
      </c>
      <c r="E19" s="122">
        <v>89128</v>
      </c>
      <c r="F19" s="122">
        <v>39288</v>
      </c>
      <c r="G19" s="122">
        <v>32003</v>
      </c>
      <c r="H19" s="122" t="s">
        <v>1869</v>
      </c>
      <c r="I19" s="122" t="s">
        <v>59</v>
      </c>
      <c r="J19" s="122" t="s">
        <v>79</v>
      </c>
      <c r="K19" s="122" t="s">
        <v>2485</v>
      </c>
      <c r="L19" s="122" t="s">
        <v>2486</v>
      </c>
    </row>
    <row r="20" spans="1:12" ht="15.75" x14ac:dyDescent="0.25">
      <c r="A20" s="124">
        <v>59</v>
      </c>
      <c r="B20" s="122">
        <v>473</v>
      </c>
      <c r="C20" s="122" t="s">
        <v>2826</v>
      </c>
      <c r="D20" s="122" t="s">
        <v>2872</v>
      </c>
      <c r="E20" s="122">
        <v>89706</v>
      </c>
      <c r="F20" s="122">
        <v>35796</v>
      </c>
      <c r="G20" s="122">
        <v>32031</v>
      </c>
      <c r="H20" s="122" t="s">
        <v>1866</v>
      </c>
      <c r="I20" s="122" t="s">
        <v>1866</v>
      </c>
      <c r="J20" s="122" t="s">
        <v>79</v>
      </c>
      <c r="K20" s="122" t="s">
        <v>2487</v>
      </c>
      <c r="L20" s="122" t="s">
        <v>2488</v>
      </c>
    </row>
    <row r="21" spans="1:12" ht="15.75" x14ac:dyDescent="0.25">
      <c r="A21" s="124">
        <v>287</v>
      </c>
      <c r="B21" s="122">
        <v>4848</v>
      </c>
      <c r="C21" s="122" t="s">
        <v>2827</v>
      </c>
      <c r="D21" s="122" t="s">
        <v>2872</v>
      </c>
      <c r="E21" s="122">
        <v>89511</v>
      </c>
      <c r="F21" s="122">
        <v>39400</v>
      </c>
      <c r="G21" s="122">
        <v>32031</v>
      </c>
      <c r="H21" s="122" t="s">
        <v>1880</v>
      </c>
      <c r="I21" s="122" t="s">
        <v>64</v>
      </c>
      <c r="J21" s="122" t="s">
        <v>79</v>
      </c>
      <c r="K21" s="122" t="s">
        <v>2489</v>
      </c>
      <c r="L21" s="122" t="s">
        <v>2435</v>
      </c>
    </row>
    <row r="22" spans="1:12" ht="15.75" x14ac:dyDescent="0.25">
      <c r="A22" s="124">
        <v>60</v>
      </c>
      <c r="B22" s="122">
        <v>465</v>
      </c>
      <c r="C22" s="122" t="s">
        <v>2828</v>
      </c>
      <c r="D22" s="122" t="s">
        <v>2872</v>
      </c>
      <c r="E22" s="122">
        <v>89121</v>
      </c>
      <c r="F22" s="122">
        <v>35053</v>
      </c>
      <c r="G22" s="122">
        <v>32003</v>
      </c>
      <c r="H22" s="122" t="s">
        <v>1869</v>
      </c>
      <c r="I22" s="122" t="s">
        <v>59</v>
      </c>
      <c r="J22" s="122" t="s">
        <v>79</v>
      </c>
      <c r="K22" s="122" t="s">
        <v>2490</v>
      </c>
      <c r="L22" s="122" t="s">
        <v>2491</v>
      </c>
    </row>
    <row r="23" spans="1:12" ht="15.75" x14ac:dyDescent="0.25">
      <c r="A23" s="124">
        <v>62</v>
      </c>
      <c r="B23" s="122">
        <v>475</v>
      </c>
      <c r="C23" s="122" t="s">
        <v>2829</v>
      </c>
      <c r="D23" s="122" t="s">
        <v>2872</v>
      </c>
      <c r="E23" s="122">
        <v>89431</v>
      </c>
      <c r="F23" s="122">
        <v>33352</v>
      </c>
      <c r="G23" s="122">
        <v>32031</v>
      </c>
      <c r="H23" s="122" t="s">
        <v>1877</v>
      </c>
      <c r="I23" s="122" t="s">
        <v>64</v>
      </c>
      <c r="J23" s="122" t="s">
        <v>79</v>
      </c>
      <c r="K23" s="122" t="s">
        <v>2492</v>
      </c>
      <c r="L23" s="122" t="s">
        <v>2493</v>
      </c>
    </row>
    <row r="24" spans="1:12" ht="15.75" x14ac:dyDescent="0.25">
      <c r="A24" s="124">
        <v>443</v>
      </c>
      <c r="B24" s="122">
        <v>8649</v>
      </c>
      <c r="C24" s="122" t="s">
        <v>3064</v>
      </c>
      <c r="D24" s="122" t="s">
        <v>2872</v>
      </c>
      <c r="E24" s="122">
        <v>89120</v>
      </c>
      <c r="F24" s="122">
        <v>43101</v>
      </c>
      <c r="G24" s="122">
        <v>32003</v>
      </c>
      <c r="H24" s="122" t="s">
        <v>1869</v>
      </c>
      <c r="I24" s="122" t="s">
        <v>59</v>
      </c>
      <c r="J24" s="122" t="s">
        <v>79</v>
      </c>
      <c r="K24" s="122" t="s">
        <v>3125</v>
      </c>
      <c r="L24" s="122" t="s">
        <v>3126</v>
      </c>
    </row>
    <row r="25" spans="1:12" ht="15.75" x14ac:dyDescent="0.25">
      <c r="A25" s="124">
        <v>301</v>
      </c>
      <c r="B25" s="122">
        <v>5022</v>
      </c>
      <c r="C25" s="122" t="s">
        <v>2830</v>
      </c>
      <c r="D25" s="122" t="s">
        <v>2872</v>
      </c>
      <c r="E25" s="122">
        <v>89074</v>
      </c>
      <c r="F25" s="122">
        <v>39448</v>
      </c>
      <c r="G25" s="122">
        <v>32003</v>
      </c>
      <c r="H25" s="122" t="s">
        <v>1872</v>
      </c>
      <c r="I25" s="122" t="s">
        <v>59</v>
      </c>
      <c r="J25" s="122" t="s">
        <v>79</v>
      </c>
      <c r="K25" s="122" t="s">
        <v>2494</v>
      </c>
      <c r="L25" s="122" t="s">
        <v>2495</v>
      </c>
    </row>
    <row r="26" spans="1:12" ht="15.75" x14ac:dyDescent="0.25">
      <c r="A26" s="124">
        <v>335</v>
      </c>
      <c r="B26" s="122">
        <v>6241</v>
      </c>
      <c r="C26" s="122" t="s">
        <v>2831</v>
      </c>
      <c r="D26" s="122" t="s">
        <v>2872</v>
      </c>
      <c r="E26" s="122">
        <v>89129</v>
      </c>
      <c r="F26" s="122">
        <v>40758</v>
      </c>
      <c r="G26" s="122">
        <v>32003</v>
      </c>
      <c r="H26" s="122" t="s">
        <v>1869</v>
      </c>
      <c r="I26" s="122" t="s">
        <v>59</v>
      </c>
      <c r="J26" s="122" t="s">
        <v>79</v>
      </c>
      <c r="K26" s="122" t="s">
        <v>2497</v>
      </c>
      <c r="L26" s="122" t="s">
        <v>2498</v>
      </c>
    </row>
    <row r="27" spans="1:12" ht="15.75" x14ac:dyDescent="0.25">
      <c r="A27" s="124">
        <v>68</v>
      </c>
      <c r="B27" s="122">
        <v>3303</v>
      </c>
      <c r="C27" s="122" t="s">
        <v>2832</v>
      </c>
      <c r="D27" s="122" t="s">
        <v>2872</v>
      </c>
      <c r="E27" s="122">
        <v>89121</v>
      </c>
      <c r="F27" s="122">
        <v>37382</v>
      </c>
      <c r="G27" s="122">
        <v>32003</v>
      </c>
      <c r="H27" s="122" t="s">
        <v>1869</v>
      </c>
      <c r="I27" s="122" t="s">
        <v>59</v>
      </c>
      <c r="J27" s="122" t="s">
        <v>79</v>
      </c>
      <c r="K27" s="122" t="s">
        <v>2499</v>
      </c>
      <c r="L27" s="122" t="s">
        <v>2500</v>
      </c>
    </row>
    <row r="28" spans="1:12" ht="15.75" x14ac:dyDescent="0.25">
      <c r="A28" s="124">
        <v>478</v>
      </c>
      <c r="B28" s="122">
        <v>9086</v>
      </c>
      <c r="C28" s="122" t="s">
        <v>3133</v>
      </c>
      <c r="D28" s="122" t="s">
        <v>2872</v>
      </c>
      <c r="E28" s="122">
        <v>89106</v>
      </c>
      <c r="F28" s="122">
        <v>43497</v>
      </c>
      <c r="G28" s="122">
        <v>32003</v>
      </c>
      <c r="H28" s="122" t="s">
        <v>1869</v>
      </c>
      <c r="I28" s="122" t="s">
        <v>59</v>
      </c>
      <c r="J28" s="122" t="s">
        <v>79</v>
      </c>
      <c r="K28" s="122" t="s">
        <v>3134</v>
      </c>
      <c r="L28" s="122" t="s">
        <v>3135</v>
      </c>
    </row>
    <row r="29" spans="1:12" ht="15.75" x14ac:dyDescent="0.25">
      <c r="A29" s="124">
        <v>69</v>
      </c>
      <c r="B29" s="122">
        <v>1888</v>
      </c>
      <c r="C29" s="122" t="s">
        <v>2833</v>
      </c>
      <c r="D29" s="122" t="s">
        <v>2872</v>
      </c>
      <c r="E29" s="122">
        <v>89448</v>
      </c>
      <c r="F29" s="122">
        <v>36090</v>
      </c>
      <c r="G29" s="122">
        <v>32005</v>
      </c>
      <c r="H29" s="122" t="s">
        <v>2436</v>
      </c>
      <c r="I29" s="122" t="s">
        <v>575</v>
      </c>
      <c r="J29" s="122" t="s">
        <v>79</v>
      </c>
      <c r="K29" s="122" t="s">
        <v>2501</v>
      </c>
      <c r="L29" s="122" t="s">
        <v>2437</v>
      </c>
    </row>
    <row r="30" spans="1:12" ht="15.75" x14ac:dyDescent="0.25">
      <c r="A30" s="124">
        <v>389</v>
      </c>
      <c r="B30" s="122">
        <v>8311</v>
      </c>
      <c r="C30" s="122" t="s">
        <v>3123</v>
      </c>
      <c r="D30" s="122" t="s">
        <v>2872</v>
      </c>
      <c r="E30" s="122">
        <v>89120</v>
      </c>
      <c r="F30" s="122">
        <v>42609</v>
      </c>
      <c r="G30" s="122">
        <v>32003</v>
      </c>
      <c r="H30" s="122" t="s">
        <v>1869</v>
      </c>
      <c r="I30" s="122" t="s">
        <v>59</v>
      </c>
      <c r="J30" s="122" t="s">
        <v>79</v>
      </c>
      <c r="K30" s="122" t="s">
        <v>3124</v>
      </c>
      <c r="L30" s="122" t="s">
        <v>2869</v>
      </c>
    </row>
    <row r="31" spans="1:12" ht="15.75" x14ac:dyDescent="0.25">
      <c r="A31" s="124">
        <v>551</v>
      </c>
      <c r="B31" s="122">
        <v>9721</v>
      </c>
      <c r="C31" s="122" t="s">
        <v>3103</v>
      </c>
      <c r="D31" s="122" t="s">
        <v>2872</v>
      </c>
      <c r="E31" s="122">
        <v>89113</v>
      </c>
      <c r="F31" s="122">
        <v>44315</v>
      </c>
      <c r="G31" s="122">
        <v>32003</v>
      </c>
      <c r="H31" s="122" t="s">
        <v>1869</v>
      </c>
      <c r="I31" s="122" t="s">
        <v>59</v>
      </c>
      <c r="J31" s="122" t="s">
        <v>79</v>
      </c>
      <c r="K31" s="122" t="s">
        <v>3104</v>
      </c>
      <c r="L31" s="122" t="s">
        <v>3160</v>
      </c>
    </row>
    <row r="32" spans="1:12" ht="15.75" x14ac:dyDescent="0.25">
      <c r="A32" s="124">
        <v>283</v>
      </c>
      <c r="B32" s="122">
        <v>468</v>
      </c>
      <c r="C32" s="122" t="s">
        <v>2834</v>
      </c>
      <c r="D32" s="122" t="s">
        <v>2872</v>
      </c>
      <c r="E32" s="122">
        <v>89121</v>
      </c>
      <c r="F32" s="122">
        <v>35549</v>
      </c>
      <c r="G32" s="122">
        <v>32003</v>
      </c>
      <c r="H32" s="122" t="s">
        <v>1869</v>
      </c>
      <c r="I32" s="122" t="s">
        <v>59</v>
      </c>
      <c r="J32" s="122" t="s">
        <v>79</v>
      </c>
      <c r="K32" s="122" t="s">
        <v>2502</v>
      </c>
      <c r="L32" s="122" t="s">
        <v>2503</v>
      </c>
    </row>
    <row r="33" spans="1:12" ht="15.75" x14ac:dyDescent="0.25">
      <c r="A33" s="124">
        <v>70</v>
      </c>
      <c r="B33" s="122">
        <v>462</v>
      </c>
      <c r="C33" s="122" t="s">
        <v>3114</v>
      </c>
      <c r="D33" s="122" t="s">
        <v>2872</v>
      </c>
      <c r="E33" s="122">
        <v>89106</v>
      </c>
      <c r="F33" s="122">
        <v>30566</v>
      </c>
      <c r="G33" s="122">
        <v>32003</v>
      </c>
      <c r="H33" s="122" t="s">
        <v>1869</v>
      </c>
      <c r="I33" s="122" t="s">
        <v>59</v>
      </c>
      <c r="J33" s="122" t="s">
        <v>79</v>
      </c>
      <c r="K33" s="122" t="s">
        <v>2504</v>
      </c>
      <c r="L33" s="122" t="s">
        <v>2505</v>
      </c>
    </row>
    <row r="34" spans="1:12" ht="15.75" x14ac:dyDescent="0.25">
      <c r="A34" s="124">
        <v>513</v>
      </c>
      <c r="B34" s="122">
        <v>9087</v>
      </c>
      <c r="C34" s="122" t="s">
        <v>3149</v>
      </c>
      <c r="D34" s="122" t="s">
        <v>2872</v>
      </c>
      <c r="E34" s="122">
        <v>89145</v>
      </c>
      <c r="F34" s="122">
        <v>43945</v>
      </c>
      <c r="G34" s="122">
        <v>32003</v>
      </c>
      <c r="H34" s="122" t="s">
        <v>1869</v>
      </c>
      <c r="I34" s="122" t="s">
        <v>59</v>
      </c>
      <c r="J34" s="122" t="s">
        <v>79</v>
      </c>
      <c r="K34" s="122" t="s">
        <v>3150</v>
      </c>
      <c r="L34" s="122" t="s">
        <v>2505</v>
      </c>
    </row>
    <row r="35" spans="1:12" ht="15.75" x14ac:dyDescent="0.25">
      <c r="A35" s="124">
        <v>488</v>
      </c>
      <c r="B35" s="122">
        <v>9405</v>
      </c>
      <c r="C35" s="122" t="s">
        <v>3141</v>
      </c>
      <c r="D35" s="122" t="s">
        <v>2872</v>
      </c>
      <c r="E35" s="122">
        <v>89119</v>
      </c>
      <c r="F35" s="122">
        <v>43434</v>
      </c>
      <c r="G35" s="122">
        <v>32003</v>
      </c>
      <c r="H35" s="122" t="s">
        <v>1869</v>
      </c>
      <c r="I35" s="122" t="s">
        <v>59</v>
      </c>
      <c r="J35" s="122" t="s">
        <v>79</v>
      </c>
      <c r="K35" s="122" t="s">
        <v>3142</v>
      </c>
      <c r="L35" s="122" t="s">
        <v>3068</v>
      </c>
    </row>
    <row r="36" spans="1:12" ht="15.75" x14ac:dyDescent="0.25">
      <c r="A36" s="124">
        <v>363</v>
      </c>
      <c r="B36" s="122">
        <v>7528</v>
      </c>
      <c r="C36" s="122" t="s">
        <v>3121</v>
      </c>
      <c r="D36" s="122" t="s">
        <v>2872</v>
      </c>
      <c r="E36" s="122" t="s">
        <v>2751</v>
      </c>
      <c r="F36" s="122">
        <v>41870</v>
      </c>
      <c r="G36" s="122">
        <v>32003</v>
      </c>
      <c r="H36" s="122" t="s">
        <v>1869</v>
      </c>
      <c r="I36" s="122" t="s">
        <v>59</v>
      </c>
      <c r="J36" s="122" t="s">
        <v>79</v>
      </c>
      <c r="K36" s="122" t="s">
        <v>2749</v>
      </c>
      <c r="L36" s="122" t="s">
        <v>2750</v>
      </c>
    </row>
    <row r="37" spans="1:12" ht="15.75" x14ac:dyDescent="0.25">
      <c r="A37" s="124">
        <v>465</v>
      </c>
      <c r="B37" s="122">
        <v>8999</v>
      </c>
      <c r="C37" s="122" t="s">
        <v>3066</v>
      </c>
      <c r="D37" s="122" t="s">
        <v>2872</v>
      </c>
      <c r="E37" s="122">
        <v>89113</v>
      </c>
      <c r="F37" s="122">
        <v>43325</v>
      </c>
      <c r="G37" s="122">
        <v>32003</v>
      </c>
      <c r="H37" s="122" t="s">
        <v>1869</v>
      </c>
      <c r="I37" s="122" t="s">
        <v>59</v>
      </c>
      <c r="J37" s="122" t="s">
        <v>79</v>
      </c>
      <c r="K37" s="122" t="s">
        <v>3131</v>
      </c>
      <c r="L37" s="122" t="s">
        <v>3132</v>
      </c>
    </row>
    <row r="38" spans="1:12" ht="15.75" x14ac:dyDescent="0.25">
      <c r="A38" s="124">
        <v>357</v>
      </c>
      <c r="B38" s="122">
        <v>7661</v>
      </c>
      <c r="C38" s="122" t="s">
        <v>2835</v>
      </c>
      <c r="D38" s="122" t="s">
        <v>2872</v>
      </c>
      <c r="E38" s="122">
        <v>89102</v>
      </c>
      <c r="F38" s="122">
        <v>41913</v>
      </c>
      <c r="G38" s="122">
        <v>32003</v>
      </c>
      <c r="H38" s="122" t="s">
        <v>1869</v>
      </c>
      <c r="I38" s="122" t="s">
        <v>59</v>
      </c>
      <c r="J38" s="122" t="s">
        <v>79</v>
      </c>
      <c r="K38" s="122" t="s">
        <v>2737</v>
      </c>
      <c r="L38" s="122" t="s">
        <v>2738</v>
      </c>
    </row>
    <row r="39" spans="1:12" ht="15.75" x14ac:dyDescent="0.25">
      <c r="A39" s="124">
        <v>383</v>
      </c>
      <c r="B39" s="122">
        <v>8322</v>
      </c>
      <c r="C39" s="122" t="s">
        <v>3122</v>
      </c>
      <c r="D39" s="122" t="s">
        <v>2872</v>
      </c>
      <c r="E39" s="122" t="s">
        <v>2865</v>
      </c>
      <c r="F39" s="122">
        <v>42675</v>
      </c>
      <c r="G39" s="122">
        <v>32003</v>
      </c>
      <c r="H39" s="122" t="s">
        <v>1869</v>
      </c>
      <c r="I39" s="122" t="s">
        <v>59</v>
      </c>
      <c r="J39" s="122" t="s">
        <v>79</v>
      </c>
      <c r="K39" s="122" t="s">
        <v>2502</v>
      </c>
      <c r="L39" s="122" t="s">
        <v>2738</v>
      </c>
    </row>
    <row r="40" spans="1:12" ht="15.75" x14ac:dyDescent="0.25">
      <c r="A40" s="124">
        <v>73</v>
      </c>
      <c r="B40" s="122">
        <v>2147</v>
      </c>
      <c r="C40" s="122" t="s">
        <v>3115</v>
      </c>
      <c r="D40" s="122" t="s">
        <v>2872</v>
      </c>
      <c r="E40" s="122">
        <v>89074</v>
      </c>
      <c r="F40" s="122">
        <v>36062</v>
      </c>
      <c r="G40" s="122">
        <v>32003</v>
      </c>
      <c r="H40" s="122" t="s">
        <v>1869</v>
      </c>
      <c r="I40" s="122" t="s">
        <v>59</v>
      </c>
      <c r="J40" s="122" t="s">
        <v>79</v>
      </c>
      <c r="K40" s="122" t="s">
        <v>2506</v>
      </c>
      <c r="L40" s="122" t="s">
        <v>2507</v>
      </c>
    </row>
    <row r="41" spans="1:12" ht="15.75" x14ac:dyDescent="0.25">
      <c r="A41" s="124">
        <v>322</v>
      </c>
      <c r="B41" s="122">
        <v>5647</v>
      </c>
      <c r="C41" s="122" t="s">
        <v>2836</v>
      </c>
      <c r="D41" s="122" t="s">
        <v>2872</v>
      </c>
      <c r="E41" s="122">
        <v>89052</v>
      </c>
      <c r="F41" s="122">
        <v>40544</v>
      </c>
      <c r="G41" s="122">
        <v>32003</v>
      </c>
      <c r="H41" s="122" t="s">
        <v>1872</v>
      </c>
      <c r="I41" s="122" t="s">
        <v>59</v>
      </c>
      <c r="J41" s="122" t="s">
        <v>79</v>
      </c>
      <c r="K41" s="122" t="s">
        <v>2496</v>
      </c>
      <c r="L41" s="122" t="s">
        <v>2866</v>
      </c>
    </row>
    <row r="42" spans="1:12" ht="15.75" x14ac:dyDescent="0.25">
      <c r="A42" s="124">
        <v>336</v>
      </c>
      <c r="B42" s="122">
        <v>7225</v>
      </c>
      <c r="C42" s="122" t="s">
        <v>2837</v>
      </c>
      <c r="D42" s="122" t="s">
        <v>2872</v>
      </c>
      <c r="E42" s="122">
        <v>89703</v>
      </c>
      <c r="F42" s="122">
        <v>40897</v>
      </c>
      <c r="G42" s="122">
        <v>32510</v>
      </c>
      <c r="H42" s="122" t="s">
        <v>1866</v>
      </c>
      <c r="I42" s="122" t="s">
        <v>64</v>
      </c>
      <c r="J42" s="122" t="s">
        <v>79</v>
      </c>
      <c r="K42" s="122" t="s">
        <v>2508</v>
      </c>
      <c r="L42" s="122" t="s">
        <v>2509</v>
      </c>
    </row>
    <row r="43" spans="1:12" ht="15.75" x14ac:dyDescent="0.25">
      <c r="A43" s="124">
        <v>444</v>
      </c>
      <c r="B43" s="122">
        <v>8800</v>
      </c>
      <c r="C43" s="122" t="s">
        <v>3065</v>
      </c>
      <c r="D43" s="122" t="s">
        <v>2872</v>
      </c>
      <c r="E43" s="122">
        <v>89106</v>
      </c>
      <c r="F43" s="122">
        <v>43101</v>
      </c>
      <c r="G43" s="122">
        <v>32003</v>
      </c>
      <c r="H43" s="122" t="s">
        <v>1869</v>
      </c>
      <c r="I43" s="122" t="s">
        <v>59</v>
      </c>
      <c r="J43" s="122" t="s">
        <v>79</v>
      </c>
      <c r="K43" s="122" t="s">
        <v>3127</v>
      </c>
      <c r="L43" s="122" t="s">
        <v>3128</v>
      </c>
    </row>
    <row r="44" spans="1:12" ht="15.75" x14ac:dyDescent="0.25">
      <c r="A44" s="124">
        <v>324</v>
      </c>
      <c r="B44" s="122">
        <v>5667</v>
      </c>
      <c r="C44" s="122" t="s">
        <v>2838</v>
      </c>
      <c r="D44" s="122" t="s">
        <v>2872</v>
      </c>
      <c r="E44" s="122">
        <v>89148</v>
      </c>
      <c r="F44" s="122">
        <v>40421</v>
      </c>
      <c r="G44" s="122">
        <v>32003</v>
      </c>
      <c r="H44" s="122" t="s">
        <v>1869</v>
      </c>
      <c r="I44" s="122" t="s">
        <v>59</v>
      </c>
      <c r="J44" s="122" t="s">
        <v>79</v>
      </c>
      <c r="K44" s="122" t="s">
        <v>2510</v>
      </c>
      <c r="L44" s="122" t="s">
        <v>2511</v>
      </c>
    </row>
    <row r="45" spans="1:12" ht="15.75" x14ac:dyDescent="0.25">
      <c r="A45" s="124">
        <v>75</v>
      </c>
      <c r="B45" s="122">
        <v>2337</v>
      </c>
      <c r="C45" s="122" t="s">
        <v>2839</v>
      </c>
      <c r="D45" s="122" t="s">
        <v>2872</v>
      </c>
      <c r="E45" s="122">
        <v>89509</v>
      </c>
      <c r="F45" s="122">
        <v>36171</v>
      </c>
      <c r="G45" s="122">
        <v>32031</v>
      </c>
      <c r="H45" s="122" t="s">
        <v>1880</v>
      </c>
      <c r="I45" s="122" t="s">
        <v>64</v>
      </c>
      <c r="J45" s="122" t="s">
        <v>79</v>
      </c>
      <c r="K45" s="122" t="s">
        <v>2512</v>
      </c>
      <c r="L45" s="122" t="s">
        <v>2513</v>
      </c>
    </row>
    <row r="46" spans="1:12" ht="15.75" x14ac:dyDescent="0.25">
      <c r="A46" s="124">
        <v>81</v>
      </c>
      <c r="B46" s="122">
        <v>3066</v>
      </c>
      <c r="C46" s="122" t="s">
        <v>2840</v>
      </c>
      <c r="D46" s="122" t="s">
        <v>2872</v>
      </c>
      <c r="E46" s="122">
        <v>89117</v>
      </c>
      <c r="F46" s="122">
        <v>36808</v>
      </c>
      <c r="G46" s="122">
        <v>32003</v>
      </c>
      <c r="H46" s="122" t="s">
        <v>1869</v>
      </c>
      <c r="I46" s="122" t="s">
        <v>59</v>
      </c>
      <c r="J46" s="122" t="s">
        <v>79</v>
      </c>
      <c r="K46" s="122" t="s">
        <v>2514</v>
      </c>
      <c r="L46" s="122" t="s">
        <v>2515</v>
      </c>
    </row>
    <row r="47" spans="1:12" ht="15.75" x14ac:dyDescent="0.25">
      <c r="A47" s="124">
        <v>77</v>
      </c>
      <c r="B47" s="122">
        <v>484</v>
      </c>
      <c r="C47" s="122" t="s">
        <v>2841</v>
      </c>
      <c r="D47" s="122" t="s">
        <v>2872</v>
      </c>
      <c r="E47" s="122">
        <v>89502</v>
      </c>
      <c r="F47" s="122">
        <v>32161</v>
      </c>
      <c r="G47" s="122">
        <v>32031</v>
      </c>
      <c r="H47" s="122" t="s">
        <v>1880</v>
      </c>
      <c r="I47" s="122" t="s">
        <v>64</v>
      </c>
      <c r="J47" s="122" t="s">
        <v>79</v>
      </c>
      <c r="K47" s="122" t="s">
        <v>2469</v>
      </c>
      <c r="L47" s="122" t="s">
        <v>2516</v>
      </c>
    </row>
    <row r="48" spans="1:12" ht="15.75" x14ac:dyDescent="0.25">
      <c r="A48" s="124">
        <v>313</v>
      </c>
      <c r="B48" s="122">
        <v>4960</v>
      </c>
      <c r="C48" s="122" t="s">
        <v>3117</v>
      </c>
      <c r="D48" s="122" t="s">
        <v>2872</v>
      </c>
      <c r="E48" s="122">
        <v>89503</v>
      </c>
      <c r="F48" s="122">
        <v>39497</v>
      </c>
      <c r="G48" s="122">
        <v>32031</v>
      </c>
      <c r="H48" s="122" t="s">
        <v>1880</v>
      </c>
      <c r="I48" s="122" t="s">
        <v>64</v>
      </c>
      <c r="J48" s="122" t="s">
        <v>79</v>
      </c>
      <c r="K48" s="122" t="s">
        <v>2517</v>
      </c>
      <c r="L48" s="122" t="s">
        <v>2518</v>
      </c>
    </row>
    <row r="49" spans="1:12" ht="15.75" x14ac:dyDescent="0.25">
      <c r="A49" s="124">
        <v>546</v>
      </c>
      <c r="B49" s="122">
        <v>10369</v>
      </c>
      <c r="C49" s="122" t="s">
        <v>3158</v>
      </c>
      <c r="D49" s="122" t="s">
        <v>2872</v>
      </c>
      <c r="E49" s="122">
        <v>89503</v>
      </c>
      <c r="F49" s="122">
        <v>44221</v>
      </c>
      <c r="G49" s="122">
        <v>32031</v>
      </c>
      <c r="H49" s="122" t="s">
        <v>1880</v>
      </c>
      <c r="I49" s="122" t="s">
        <v>64</v>
      </c>
      <c r="J49" s="122" t="s">
        <v>79</v>
      </c>
      <c r="K49" s="122" t="s">
        <v>3159</v>
      </c>
      <c r="L49" s="122" t="s">
        <v>2518</v>
      </c>
    </row>
    <row r="50" spans="1:12" ht="15.75" x14ac:dyDescent="0.25">
      <c r="A50" s="124">
        <v>79</v>
      </c>
      <c r="B50" s="122">
        <v>466</v>
      </c>
      <c r="C50" s="122" t="s">
        <v>2842</v>
      </c>
      <c r="D50" s="122" t="s">
        <v>2872</v>
      </c>
      <c r="E50" s="122">
        <v>89102</v>
      </c>
      <c r="F50" s="122">
        <v>34540</v>
      </c>
      <c r="G50" s="122">
        <v>32003</v>
      </c>
      <c r="H50" s="122" t="s">
        <v>1869</v>
      </c>
      <c r="I50" s="122" t="s">
        <v>59</v>
      </c>
      <c r="J50" s="122" t="s">
        <v>79</v>
      </c>
      <c r="K50" s="122" t="s">
        <v>2519</v>
      </c>
      <c r="L50" s="122" t="s">
        <v>2520</v>
      </c>
    </row>
    <row r="51" spans="1:12" ht="15.75" x14ac:dyDescent="0.25">
      <c r="A51" s="124">
        <v>358</v>
      </c>
      <c r="B51" s="122">
        <v>7591</v>
      </c>
      <c r="C51" s="122" t="s">
        <v>2879</v>
      </c>
      <c r="D51" s="122" t="s">
        <v>2872</v>
      </c>
      <c r="E51" s="122">
        <v>89032</v>
      </c>
      <c r="F51" s="122">
        <v>41418</v>
      </c>
      <c r="G51" s="122">
        <v>32003</v>
      </c>
      <c r="H51" s="122" t="s">
        <v>1869</v>
      </c>
      <c r="I51" s="122" t="s">
        <v>59</v>
      </c>
      <c r="J51" s="122" t="s">
        <v>79</v>
      </c>
      <c r="K51" s="122" t="s">
        <v>2739</v>
      </c>
      <c r="L51" s="122" t="s">
        <v>2740</v>
      </c>
    </row>
    <row r="52" spans="1:12" ht="15.75" x14ac:dyDescent="0.25">
      <c r="A52" s="124">
        <v>515</v>
      </c>
      <c r="B52" s="122">
        <v>10073</v>
      </c>
      <c r="C52" s="122" t="s">
        <v>3109</v>
      </c>
      <c r="D52" s="122" t="s">
        <v>2872</v>
      </c>
      <c r="E52" s="122">
        <v>89502</v>
      </c>
      <c r="F52" s="122">
        <v>43992</v>
      </c>
      <c r="G52" s="122">
        <v>32003</v>
      </c>
      <c r="H52" s="122" t="s">
        <v>1872</v>
      </c>
      <c r="I52" s="122" t="s">
        <v>59</v>
      </c>
      <c r="J52" s="122" t="s">
        <v>79</v>
      </c>
      <c r="K52" s="122" t="s">
        <v>3151</v>
      </c>
      <c r="L52" s="122" t="s">
        <v>2522</v>
      </c>
    </row>
    <row r="53" spans="1:12" ht="15.75" x14ac:dyDescent="0.25">
      <c r="A53" s="124">
        <v>257</v>
      </c>
      <c r="B53" s="122">
        <v>3496</v>
      </c>
      <c r="C53" s="122" t="s">
        <v>2843</v>
      </c>
      <c r="D53" s="122" t="s">
        <v>2872</v>
      </c>
      <c r="E53" s="122">
        <v>89052</v>
      </c>
      <c r="F53" s="122">
        <v>37692</v>
      </c>
      <c r="G53" s="122">
        <v>32003</v>
      </c>
      <c r="H53" s="122" t="s">
        <v>1872</v>
      </c>
      <c r="I53" s="122" t="s">
        <v>59</v>
      </c>
      <c r="J53" s="122" t="s">
        <v>79</v>
      </c>
      <c r="K53" s="122" t="s">
        <v>2521</v>
      </c>
      <c r="L53" s="122" t="s">
        <v>2522</v>
      </c>
    </row>
    <row r="54" spans="1:12" ht="15.75" x14ac:dyDescent="0.25">
      <c r="A54" s="124">
        <v>82</v>
      </c>
      <c r="B54" s="122">
        <v>485</v>
      </c>
      <c r="C54" s="122" t="s">
        <v>2844</v>
      </c>
      <c r="D54" s="122" t="s">
        <v>2872</v>
      </c>
      <c r="E54" s="122">
        <v>89121</v>
      </c>
      <c r="F54" s="122">
        <v>32874</v>
      </c>
      <c r="G54" s="122">
        <v>32003</v>
      </c>
      <c r="H54" s="122" t="s">
        <v>1869</v>
      </c>
      <c r="I54" s="122" t="s">
        <v>59</v>
      </c>
      <c r="J54" s="122" t="s">
        <v>79</v>
      </c>
      <c r="K54" s="122" t="s">
        <v>2523</v>
      </c>
      <c r="L54" s="122" t="s">
        <v>2524</v>
      </c>
    </row>
    <row r="55" spans="1:12" ht="15.75" x14ac:dyDescent="0.25">
      <c r="A55" s="124">
        <v>356</v>
      </c>
      <c r="B55" s="122">
        <v>8093</v>
      </c>
      <c r="C55" s="122" t="s">
        <v>2845</v>
      </c>
      <c r="D55" s="122" t="s">
        <v>2872</v>
      </c>
      <c r="E55" s="122" t="s">
        <v>2743</v>
      </c>
      <c r="F55" s="122">
        <v>42013</v>
      </c>
      <c r="G55" s="122">
        <v>32003</v>
      </c>
      <c r="H55" s="122" t="s">
        <v>1869</v>
      </c>
      <c r="I55" s="122" t="s">
        <v>59</v>
      </c>
      <c r="J55" s="122" t="s">
        <v>79</v>
      </c>
      <c r="K55" s="122" t="s">
        <v>2742</v>
      </c>
      <c r="L55" s="122" t="s">
        <v>2741</v>
      </c>
    </row>
    <row r="56" spans="1:12" ht="15.75" x14ac:dyDescent="0.25">
      <c r="A56" s="124">
        <v>83</v>
      </c>
      <c r="B56" s="122">
        <v>486</v>
      </c>
      <c r="C56" s="122" t="s">
        <v>2846</v>
      </c>
      <c r="D56" s="122" t="s">
        <v>2872</v>
      </c>
      <c r="E56" s="122">
        <v>89701</v>
      </c>
      <c r="F56" s="122">
        <v>34269</v>
      </c>
      <c r="G56" s="122">
        <v>32510</v>
      </c>
      <c r="H56" s="122" t="s">
        <v>1866</v>
      </c>
      <c r="I56" s="122" t="s">
        <v>64</v>
      </c>
      <c r="J56" s="122" t="s">
        <v>79</v>
      </c>
      <c r="K56" s="122" t="s">
        <v>2525</v>
      </c>
      <c r="L56" s="122" t="s">
        <v>2526</v>
      </c>
    </row>
    <row r="57" spans="1:12" ht="15.75" x14ac:dyDescent="0.25">
      <c r="A57" s="124">
        <v>277</v>
      </c>
      <c r="B57" s="122">
        <v>3454</v>
      </c>
      <c r="C57" s="122" t="s">
        <v>2847</v>
      </c>
      <c r="D57" s="122" t="s">
        <v>2872</v>
      </c>
      <c r="E57" s="122">
        <v>89117</v>
      </c>
      <c r="F57" s="122">
        <v>37628</v>
      </c>
      <c r="G57" s="122">
        <v>32003</v>
      </c>
      <c r="H57" s="122" t="s">
        <v>1869</v>
      </c>
      <c r="I57" s="122" t="s">
        <v>59</v>
      </c>
      <c r="J57" s="122" t="s">
        <v>79</v>
      </c>
      <c r="K57" s="122" t="s">
        <v>2527</v>
      </c>
      <c r="L57" s="122" t="s">
        <v>2438</v>
      </c>
    </row>
    <row r="58" spans="1:12" ht="15.75" x14ac:dyDescent="0.25">
      <c r="A58" s="124">
        <v>306</v>
      </c>
      <c r="B58" s="122">
        <v>5376</v>
      </c>
      <c r="C58" s="122" t="s">
        <v>2848</v>
      </c>
      <c r="D58" s="122" t="s">
        <v>2872</v>
      </c>
      <c r="E58" s="122">
        <v>89128</v>
      </c>
      <c r="F58" s="122">
        <v>40389</v>
      </c>
      <c r="G58" s="122">
        <v>32003</v>
      </c>
      <c r="H58" s="122" t="s">
        <v>1869</v>
      </c>
      <c r="I58" s="122" t="s">
        <v>59</v>
      </c>
      <c r="J58" s="122" t="s">
        <v>79</v>
      </c>
      <c r="K58" s="122" t="s">
        <v>2528</v>
      </c>
      <c r="L58" s="122" t="s">
        <v>2529</v>
      </c>
    </row>
    <row r="59" spans="1:12" ht="15.75" x14ac:dyDescent="0.25">
      <c r="A59" s="124">
        <v>484</v>
      </c>
      <c r="B59" s="122">
        <v>8965</v>
      </c>
      <c r="C59" s="122" t="s">
        <v>3136</v>
      </c>
      <c r="D59" s="122" t="s">
        <v>2872</v>
      </c>
      <c r="E59" s="122">
        <v>89502</v>
      </c>
      <c r="F59" s="122">
        <v>43426</v>
      </c>
      <c r="G59" s="122">
        <v>32031</v>
      </c>
      <c r="H59" s="122" t="s">
        <v>1880</v>
      </c>
      <c r="I59" s="122" t="s">
        <v>64</v>
      </c>
      <c r="J59" s="122" t="s">
        <v>79</v>
      </c>
      <c r="K59" s="122" t="s">
        <v>3137</v>
      </c>
      <c r="L59" s="122" t="s">
        <v>3138</v>
      </c>
    </row>
    <row r="60" spans="1:12" ht="15.75" x14ac:dyDescent="0.25">
      <c r="A60" s="124">
        <v>275</v>
      </c>
      <c r="B60" s="122">
        <v>4914</v>
      </c>
      <c r="C60" s="122" t="s">
        <v>2849</v>
      </c>
      <c r="D60" s="122" t="s">
        <v>2872</v>
      </c>
      <c r="E60" s="122">
        <v>89521</v>
      </c>
      <c r="F60" s="122">
        <v>39273</v>
      </c>
      <c r="G60" s="122">
        <v>32031</v>
      </c>
      <c r="H60" s="122" t="s">
        <v>1880</v>
      </c>
      <c r="I60" s="122" t="s">
        <v>64</v>
      </c>
      <c r="J60" s="122" t="s">
        <v>79</v>
      </c>
      <c r="K60" s="122" t="s">
        <v>2530</v>
      </c>
      <c r="L60" s="122" t="s">
        <v>2434</v>
      </c>
    </row>
    <row r="61" spans="1:12" ht="15.75" x14ac:dyDescent="0.25">
      <c r="A61" s="124">
        <v>84</v>
      </c>
      <c r="B61" s="122">
        <v>487</v>
      </c>
      <c r="C61" s="122" t="s">
        <v>2850</v>
      </c>
      <c r="D61" s="122" t="s">
        <v>2872</v>
      </c>
      <c r="E61" s="122">
        <v>89102</v>
      </c>
      <c r="F61" s="122">
        <v>30288</v>
      </c>
      <c r="G61" s="122">
        <v>32003</v>
      </c>
      <c r="H61" s="122" t="s">
        <v>1869</v>
      </c>
      <c r="I61" s="122" t="s">
        <v>59</v>
      </c>
      <c r="J61" s="122" t="s">
        <v>79</v>
      </c>
      <c r="K61" s="122" t="s">
        <v>2531</v>
      </c>
      <c r="L61" s="122" t="s">
        <v>2532</v>
      </c>
    </row>
    <row r="62" spans="1:12" ht="15.75" x14ac:dyDescent="0.25">
      <c r="A62" s="124">
        <v>385</v>
      </c>
      <c r="B62" s="122">
        <v>3167</v>
      </c>
      <c r="C62" s="122" t="s">
        <v>2851</v>
      </c>
      <c r="D62" s="122" t="s">
        <v>2872</v>
      </c>
      <c r="E62" s="122">
        <v>89128</v>
      </c>
      <c r="F62" s="122">
        <v>42494</v>
      </c>
      <c r="G62" s="122">
        <v>32003</v>
      </c>
      <c r="H62" s="122" t="s">
        <v>1869</v>
      </c>
      <c r="I62" s="122" t="s">
        <v>59</v>
      </c>
      <c r="J62" s="122" t="s">
        <v>79</v>
      </c>
      <c r="K62" s="122" t="s">
        <v>2548</v>
      </c>
      <c r="L62" s="122" t="s">
        <v>2757</v>
      </c>
    </row>
    <row r="63" spans="1:12" ht="15.75" x14ac:dyDescent="0.25">
      <c r="A63" s="124">
        <v>85</v>
      </c>
      <c r="B63" s="122">
        <v>3351</v>
      </c>
      <c r="C63" s="122" t="s">
        <v>2852</v>
      </c>
      <c r="D63" s="122" t="s">
        <v>2872</v>
      </c>
      <c r="E63" s="122">
        <v>89128</v>
      </c>
      <c r="F63" s="122">
        <v>37151</v>
      </c>
      <c r="G63" s="122">
        <v>32003</v>
      </c>
      <c r="H63" s="122" t="s">
        <v>1869</v>
      </c>
      <c r="I63" s="122" t="s">
        <v>59</v>
      </c>
      <c r="J63" s="122" t="s">
        <v>79</v>
      </c>
      <c r="K63" s="122" t="s">
        <v>2533</v>
      </c>
      <c r="L63" s="122" t="s">
        <v>2534</v>
      </c>
    </row>
    <row r="64" spans="1:12" ht="15.75" x14ac:dyDescent="0.25">
      <c r="A64" s="124">
        <v>86</v>
      </c>
      <c r="B64" s="122">
        <v>3421</v>
      </c>
      <c r="C64" s="122" t="s">
        <v>3116</v>
      </c>
      <c r="D64" s="122" t="s">
        <v>2872</v>
      </c>
      <c r="E64" s="122">
        <v>89146</v>
      </c>
      <c r="F64" s="122">
        <v>37508</v>
      </c>
      <c r="G64" s="122">
        <v>32003</v>
      </c>
      <c r="H64" s="122" t="s">
        <v>1869</v>
      </c>
      <c r="I64" s="122" t="s">
        <v>59</v>
      </c>
      <c r="J64" s="122" t="s">
        <v>79</v>
      </c>
      <c r="K64" s="122" t="s">
        <v>2535</v>
      </c>
      <c r="L64" s="122" t="s">
        <v>2536</v>
      </c>
    </row>
    <row r="65" spans="1:12" ht="15.75" x14ac:dyDescent="0.25">
      <c r="A65" s="124">
        <v>323</v>
      </c>
      <c r="B65" s="122">
        <v>5491</v>
      </c>
      <c r="C65" s="122" t="s">
        <v>3116</v>
      </c>
      <c r="D65" s="122" t="s">
        <v>2872</v>
      </c>
      <c r="E65" s="122">
        <v>89052</v>
      </c>
      <c r="F65" s="122">
        <v>40246</v>
      </c>
      <c r="G65" s="122">
        <v>32003</v>
      </c>
      <c r="H65" s="122" t="s">
        <v>1872</v>
      </c>
      <c r="I65" s="122" t="s">
        <v>59</v>
      </c>
      <c r="J65" s="122" t="s">
        <v>79</v>
      </c>
      <c r="K65" s="122" t="s">
        <v>2554</v>
      </c>
      <c r="L65" s="122" t="s">
        <v>2536</v>
      </c>
    </row>
    <row r="66" spans="1:12" ht="15.75" x14ac:dyDescent="0.25">
      <c r="A66" s="124">
        <v>342</v>
      </c>
      <c r="B66" s="122">
        <v>7592</v>
      </c>
      <c r="C66" s="122" t="s">
        <v>3116</v>
      </c>
      <c r="D66" s="122" t="s">
        <v>2872</v>
      </c>
      <c r="E66" s="122">
        <v>89149</v>
      </c>
      <c r="F66" s="122">
        <v>41276</v>
      </c>
      <c r="G66" s="122">
        <v>32003</v>
      </c>
      <c r="H66" s="122" t="s">
        <v>1869</v>
      </c>
      <c r="I66" s="122" t="s">
        <v>59</v>
      </c>
      <c r="J66" s="122" t="s">
        <v>79</v>
      </c>
      <c r="K66" s="122" t="s">
        <v>2731</v>
      </c>
      <c r="L66" s="122" t="s">
        <v>2536</v>
      </c>
    </row>
    <row r="67" spans="1:12" ht="15.75" x14ac:dyDescent="0.25">
      <c r="A67" s="124">
        <v>460</v>
      </c>
      <c r="B67" s="122">
        <v>8688</v>
      </c>
      <c r="C67" s="122" t="s">
        <v>3129</v>
      </c>
      <c r="D67" s="122" t="s">
        <v>2872</v>
      </c>
      <c r="E67" s="122">
        <v>89104</v>
      </c>
      <c r="F67" s="122">
        <v>42979</v>
      </c>
      <c r="G67" s="122">
        <v>32003</v>
      </c>
      <c r="H67" s="122" t="s">
        <v>1869</v>
      </c>
      <c r="I67" s="122" t="s">
        <v>59</v>
      </c>
      <c r="J67" s="122" t="s">
        <v>79</v>
      </c>
      <c r="K67" s="122" t="s">
        <v>3130</v>
      </c>
      <c r="L67" s="122" t="s">
        <v>2536</v>
      </c>
    </row>
    <row r="68" spans="1:12" ht="15.75" x14ac:dyDescent="0.25">
      <c r="A68" s="124">
        <v>349</v>
      </c>
      <c r="B68" s="122">
        <v>7891</v>
      </c>
      <c r="C68" s="122" t="s">
        <v>3119</v>
      </c>
      <c r="D68" s="122" t="s">
        <v>2872</v>
      </c>
      <c r="E68" s="122">
        <v>89173</v>
      </c>
      <c r="F68" s="122">
        <v>41733</v>
      </c>
      <c r="G68" s="122">
        <v>32003</v>
      </c>
      <c r="H68" s="122" t="s">
        <v>1869</v>
      </c>
      <c r="I68" s="122" t="s">
        <v>59</v>
      </c>
      <c r="J68" s="122" t="s">
        <v>79</v>
      </c>
      <c r="K68" s="122" t="s">
        <v>3120</v>
      </c>
      <c r="L68" s="122" t="s">
        <v>2536</v>
      </c>
    </row>
    <row r="69" spans="1:12" ht="15.75" x14ac:dyDescent="0.25">
      <c r="A69" s="124">
        <v>485</v>
      </c>
      <c r="B69" s="122">
        <v>8787</v>
      </c>
      <c r="C69" s="122" t="s">
        <v>3139</v>
      </c>
      <c r="D69" s="122" t="s">
        <v>2872</v>
      </c>
      <c r="E69" s="122">
        <v>89139</v>
      </c>
      <c r="F69" s="122">
        <v>43351</v>
      </c>
      <c r="G69" s="122">
        <v>32003</v>
      </c>
      <c r="H69" s="122" t="s">
        <v>1869</v>
      </c>
      <c r="I69" s="122" t="s">
        <v>59</v>
      </c>
      <c r="J69" s="122" t="s">
        <v>79</v>
      </c>
      <c r="K69" s="122" t="s">
        <v>3140</v>
      </c>
      <c r="L69" s="122"/>
    </row>
    <row r="70" spans="1:12" ht="15.75" x14ac:dyDescent="0.25">
      <c r="A70" s="124">
        <v>289</v>
      </c>
      <c r="B70" s="122">
        <v>5309</v>
      </c>
      <c r="C70" s="122" t="s">
        <v>2853</v>
      </c>
      <c r="D70" s="122" t="s">
        <v>2872</v>
      </c>
      <c r="E70" s="122">
        <v>89052</v>
      </c>
      <c r="F70" s="122">
        <v>39722</v>
      </c>
      <c r="G70" s="122">
        <v>32003</v>
      </c>
      <c r="H70" s="122" t="s">
        <v>1872</v>
      </c>
      <c r="I70" s="122" t="s">
        <v>59</v>
      </c>
      <c r="J70" s="122" t="s">
        <v>79</v>
      </c>
      <c r="K70" s="122" t="s">
        <v>2537</v>
      </c>
      <c r="L70" s="122" t="s">
        <v>2539</v>
      </c>
    </row>
    <row r="71" spans="1:12" ht="15.75" x14ac:dyDescent="0.25">
      <c r="A71" s="124">
        <v>80</v>
      </c>
      <c r="B71" s="122">
        <v>3619</v>
      </c>
      <c r="C71" s="122" t="s">
        <v>2854</v>
      </c>
      <c r="D71" s="122" t="s">
        <v>2872</v>
      </c>
      <c r="E71" s="122">
        <v>89511</v>
      </c>
      <c r="F71" s="122">
        <v>37525</v>
      </c>
      <c r="G71" s="122">
        <v>32031</v>
      </c>
      <c r="H71" s="122" t="s">
        <v>1880</v>
      </c>
      <c r="I71" s="122" t="s">
        <v>64</v>
      </c>
      <c r="J71" s="122" t="s">
        <v>79</v>
      </c>
      <c r="K71" s="122" t="s">
        <v>2538</v>
      </c>
      <c r="L71" s="122" t="s">
        <v>2541</v>
      </c>
    </row>
    <row r="72" spans="1:12" ht="15.75" x14ac:dyDescent="0.25">
      <c r="A72" s="124">
        <v>358</v>
      </c>
      <c r="B72" s="122">
        <v>7591</v>
      </c>
      <c r="C72" s="122" t="s">
        <v>2878</v>
      </c>
      <c r="D72" s="122" t="s">
        <v>2872</v>
      </c>
      <c r="E72" s="122">
        <v>89032</v>
      </c>
      <c r="F72" s="122">
        <v>41418</v>
      </c>
      <c r="G72" s="122">
        <v>32003</v>
      </c>
      <c r="H72" s="122" t="s">
        <v>1869</v>
      </c>
      <c r="I72" s="122" t="s">
        <v>59</v>
      </c>
      <c r="J72" s="122" t="s">
        <v>79</v>
      </c>
      <c r="K72" s="122" t="s">
        <v>2739</v>
      </c>
      <c r="L72" s="122" t="s">
        <v>2740</v>
      </c>
    </row>
    <row r="73" spans="1:12" ht="15.75" x14ac:dyDescent="0.25">
      <c r="A73" s="124">
        <v>503</v>
      </c>
      <c r="B73" s="122">
        <v>9677</v>
      </c>
      <c r="C73" s="122" t="s">
        <v>3143</v>
      </c>
      <c r="D73" s="122" t="s">
        <v>2872</v>
      </c>
      <c r="E73" s="122">
        <v>89148</v>
      </c>
      <c r="F73" s="122">
        <v>43748</v>
      </c>
      <c r="G73" s="122">
        <v>32003</v>
      </c>
      <c r="H73" s="122" t="s">
        <v>1869</v>
      </c>
      <c r="I73" s="122" t="s">
        <v>59</v>
      </c>
      <c r="J73" s="122" t="s">
        <v>79</v>
      </c>
      <c r="K73" s="122" t="s">
        <v>3144</v>
      </c>
      <c r="L73" s="122" t="s">
        <v>3145</v>
      </c>
    </row>
    <row r="74" spans="1:12" ht="15.75" x14ac:dyDescent="0.25">
      <c r="A74" s="124">
        <v>365</v>
      </c>
      <c r="B74" s="122">
        <v>7927</v>
      </c>
      <c r="C74" s="122" t="s">
        <v>2855</v>
      </c>
      <c r="D74" s="122" t="s">
        <v>2872</v>
      </c>
      <c r="E74" s="122">
        <v>89113</v>
      </c>
      <c r="F74" s="122">
        <v>42055</v>
      </c>
      <c r="G74" s="122">
        <v>32003</v>
      </c>
      <c r="H74" s="122" t="s">
        <v>1869</v>
      </c>
      <c r="I74" s="122" t="s">
        <v>59</v>
      </c>
      <c r="J74" s="122" t="s">
        <v>79</v>
      </c>
      <c r="K74" s="122" t="s">
        <v>2758</v>
      </c>
      <c r="L74" s="122" t="s">
        <v>2759</v>
      </c>
    </row>
    <row r="75" spans="1:12" ht="15.75" x14ac:dyDescent="0.25">
      <c r="A75" s="124">
        <v>390</v>
      </c>
      <c r="B75" s="122">
        <v>8358</v>
      </c>
      <c r="C75" s="122" t="s">
        <v>2856</v>
      </c>
      <c r="D75" s="122" t="s">
        <v>2872</v>
      </c>
      <c r="E75" s="122">
        <v>89148</v>
      </c>
      <c r="F75" s="122">
        <v>42436</v>
      </c>
      <c r="G75" s="122">
        <v>32003</v>
      </c>
      <c r="H75" s="122" t="s">
        <v>1869</v>
      </c>
      <c r="I75" s="122" t="s">
        <v>59</v>
      </c>
      <c r="J75" s="122" t="s">
        <v>79</v>
      </c>
      <c r="K75" s="122" t="s">
        <v>2760</v>
      </c>
      <c r="L75" s="122" t="s">
        <v>2761</v>
      </c>
    </row>
    <row r="76" spans="1:12" ht="15.75" x14ac:dyDescent="0.25">
      <c r="A76" s="124">
        <v>543</v>
      </c>
      <c r="B76" s="122">
        <v>9748</v>
      </c>
      <c r="C76" s="122" t="s">
        <v>3155</v>
      </c>
      <c r="D76" s="122" t="s">
        <v>2872</v>
      </c>
      <c r="E76" s="122">
        <v>89113</v>
      </c>
      <c r="F76" s="122">
        <v>44183</v>
      </c>
      <c r="G76" s="122">
        <v>32003</v>
      </c>
      <c r="H76" s="122" t="s">
        <v>1869</v>
      </c>
      <c r="I76" s="122" t="s">
        <v>59</v>
      </c>
      <c r="J76" s="122" t="s">
        <v>79</v>
      </c>
      <c r="K76" s="122" t="s">
        <v>3153</v>
      </c>
      <c r="L76" s="122" t="s">
        <v>3154</v>
      </c>
    </row>
    <row r="77" spans="1:12" ht="15.75" x14ac:dyDescent="0.25">
      <c r="A77" s="124">
        <v>52</v>
      </c>
      <c r="B77" s="122">
        <v>461</v>
      </c>
      <c r="C77" s="122" t="s">
        <v>2857</v>
      </c>
      <c r="D77" s="122" t="s">
        <v>2872</v>
      </c>
      <c r="E77" s="122">
        <v>89503</v>
      </c>
      <c r="F77" s="170">
        <v>31476</v>
      </c>
      <c r="G77" s="122">
        <v>32031</v>
      </c>
      <c r="H77" s="122" t="s">
        <v>1880</v>
      </c>
      <c r="I77" s="122" t="s">
        <v>64</v>
      </c>
      <c r="J77" s="122" t="s">
        <v>79</v>
      </c>
      <c r="K77" s="122" t="s">
        <v>2540</v>
      </c>
      <c r="L77" s="122" t="s">
        <v>2542</v>
      </c>
    </row>
    <row r="78" spans="1:12" ht="15.75" x14ac:dyDescent="0.25">
      <c r="A78" s="124">
        <v>87</v>
      </c>
      <c r="B78" s="122">
        <v>3406</v>
      </c>
      <c r="C78" s="122" t="s">
        <v>2858</v>
      </c>
      <c r="D78" s="122" t="s">
        <v>2872</v>
      </c>
      <c r="E78" s="122">
        <v>89117</v>
      </c>
      <c r="F78" s="122">
        <v>37281</v>
      </c>
      <c r="G78" s="122">
        <v>32003</v>
      </c>
      <c r="H78" s="122" t="s">
        <v>1869</v>
      </c>
      <c r="I78" s="122" t="s">
        <v>59</v>
      </c>
      <c r="J78" s="122" t="s">
        <v>79</v>
      </c>
      <c r="K78" s="122" t="s">
        <v>2543</v>
      </c>
      <c r="L78" s="122" t="s">
        <v>2545</v>
      </c>
    </row>
    <row r="79" spans="1:12" ht="15.75" x14ac:dyDescent="0.25">
      <c r="A79" s="124">
        <v>89</v>
      </c>
      <c r="B79" s="122">
        <v>3011</v>
      </c>
      <c r="C79" s="122" t="s">
        <v>2859</v>
      </c>
      <c r="D79" s="122" t="s">
        <v>2872</v>
      </c>
      <c r="E79" s="122">
        <v>89128</v>
      </c>
      <c r="F79" s="122">
        <v>36670</v>
      </c>
      <c r="G79" s="122">
        <v>32003</v>
      </c>
      <c r="H79" s="122" t="s">
        <v>1869</v>
      </c>
      <c r="I79" s="122" t="s">
        <v>59</v>
      </c>
      <c r="J79" s="122" t="s">
        <v>79</v>
      </c>
      <c r="K79" s="122" t="s">
        <v>2544</v>
      </c>
      <c r="L79" s="122" t="s">
        <v>2547</v>
      </c>
    </row>
    <row r="80" spans="1:12" ht="15.75" x14ac:dyDescent="0.25">
      <c r="A80" s="124">
        <v>319</v>
      </c>
      <c r="B80" s="122">
        <v>5447</v>
      </c>
      <c r="C80" s="122" t="s">
        <v>2860</v>
      </c>
      <c r="D80" s="122" t="s">
        <v>2872</v>
      </c>
      <c r="E80" s="122">
        <v>89117</v>
      </c>
      <c r="F80" s="122">
        <v>39960</v>
      </c>
      <c r="G80" s="122">
        <v>32003</v>
      </c>
      <c r="H80" s="122" t="s">
        <v>1869</v>
      </c>
      <c r="I80" s="122" t="s">
        <v>59</v>
      </c>
      <c r="J80" s="122" t="s">
        <v>79</v>
      </c>
      <c r="K80" s="122" t="s">
        <v>2546</v>
      </c>
      <c r="L80" s="122" t="s">
        <v>2549</v>
      </c>
    </row>
    <row r="81" spans="1:12" ht="15.75" x14ac:dyDescent="0.25">
      <c r="A81" s="124">
        <v>338</v>
      </c>
      <c r="B81" s="122">
        <v>6362</v>
      </c>
      <c r="C81" s="122" t="s">
        <v>2861</v>
      </c>
      <c r="D81" s="122" t="s">
        <v>2872</v>
      </c>
      <c r="E81" s="122" t="s">
        <v>2747</v>
      </c>
      <c r="F81" s="122">
        <v>40997</v>
      </c>
      <c r="G81" s="122">
        <v>32003</v>
      </c>
      <c r="H81" s="122" t="s">
        <v>1869</v>
      </c>
      <c r="I81" s="122" t="s">
        <v>59</v>
      </c>
      <c r="J81" s="122" t="s">
        <v>79</v>
      </c>
      <c r="K81" s="122" t="s">
        <v>2745</v>
      </c>
      <c r="L81" s="122" t="s">
        <v>2744</v>
      </c>
    </row>
    <row r="82" spans="1:12" ht="15.75" x14ac:dyDescent="0.25">
      <c r="A82" s="124">
        <v>544</v>
      </c>
      <c r="B82" s="122">
        <v>9631</v>
      </c>
      <c r="C82" s="122" t="s">
        <v>3156</v>
      </c>
      <c r="D82" s="122" t="s">
        <v>2872</v>
      </c>
      <c r="E82" s="122">
        <v>89521</v>
      </c>
      <c r="F82" s="122">
        <v>44195</v>
      </c>
      <c r="G82" s="122">
        <v>32031</v>
      </c>
      <c r="H82" s="122" t="s">
        <v>1880</v>
      </c>
      <c r="I82" s="122" t="s">
        <v>64</v>
      </c>
      <c r="J82" s="122" t="s">
        <v>79</v>
      </c>
      <c r="K82" s="122" t="s">
        <v>3157</v>
      </c>
      <c r="L82" s="122" t="s">
        <v>3105</v>
      </c>
    </row>
    <row r="83" spans="1:12" ht="15.75" x14ac:dyDescent="0.25">
      <c r="A83" s="124">
        <v>359</v>
      </c>
      <c r="B83" s="122">
        <v>7715</v>
      </c>
      <c r="C83" s="122" t="s">
        <v>2862</v>
      </c>
      <c r="D83" s="122" t="s">
        <v>2872</v>
      </c>
      <c r="E83" s="122" t="s">
        <v>2748</v>
      </c>
      <c r="F83" s="122">
        <v>41754</v>
      </c>
      <c r="G83" s="122">
        <v>32003</v>
      </c>
      <c r="H83" s="122" t="s">
        <v>1869</v>
      </c>
      <c r="I83" s="122" t="s">
        <v>59</v>
      </c>
      <c r="J83" s="122" t="s">
        <v>79</v>
      </c>
      <c r="K83" s="122" t="s">
        <v>2746</v>
      </c>
      <c r="L83" s="122" t="s">
        <v>2744</v>
      </c>
    </row>
    <row r="84" spans="1:12" ht="15.75" x14ac:dyDescent="0.25">
      <c r="A84" s="124">
        <v>260</v>
      </c>
      <c r="B84" s="122">
        <v>4247</v>
      </c>
      <c r="C84" s="122" t="s">
        <v>2863</v>
      </c>
      <c r="D84" s="122" t="s">
        <v>2872</v>
      </c>
      <c r="E84" s="122">
        <v>89703</v>
      </c>
      <c r="F84" s="122">
        <v>38540</v>
      </c>
      <c r="G84" s="122">
        <v>32510</v>
      </c>
      <c r="H84" s="122" t="s">
        <v>1866</v>
      </c>
      <c r="I84" s="122" t="s">
        <v>64</v>
      </c>
      <c r="J84" s="122" t="s">
        <v>79</v>
      </c>
      <c r="K84" s="122" t="s">
        <v>2550</v>
      </c>
      <c r="L84" s="122" t="s">
        <v>2552</v>
      </c>
    </row>
    <row r="85" spans="1:12" ht="15.75" x14ac:dyDescent="0.25">
      <c r="A85" s="124">
        <v>92</v>
      </c>
      <c r="B85" s="122">
        <v>1830</v>
      </c>
      <c r="C85" s="122" t="s">
        <v>2864</v>
      </c>
      <c r="D85" s="122" t="s">
        <v>2872</v>
      </c>
      <c r="E85" s="122">
        <v>89431</v>
      </c>
      <c r="F85" s="122">
        <v>35898</v>
      </c>
      <c r="G85" s="122">
        <v>32031</v>
      </c>
      <c r="H85" s="122" t="s">
        <v>1877</v>
      </c>
      <c r="I85" s="122" t="s">
        <v>64</v>
      </c>
      <c r="J85" s="122" t="s">
        <v>79</v>
      </c>
      <c r="K85" s="122" t="s">
        <v>2551</v>
      </c>
      <c r="L85" s="122" t="s">
        <v>3067</v>
      </c>
    </row>
  </sheetData>
  <sortState ref="A2:L85">
    <sortCondition ref="C1"/>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workbookViewId="0">
      <selection activeCell="C1" sqref="C1"/>
    </sheetView>
  </sheetViews>
  <sheetFormatPr defaultRowHeight="12.75" x14ac:dyDescent="0.2"/>
  <cols>
    <col min="1" max="1" width="5.5703125" customWidth="1"/>
    <col min="2" max="2" width="21.85546875" style="35" customWidth="1"/>
  </cols>
  <sheetData>
    <row r="1" spans="1:2" ht="15" customHeight="1" x14ac:dyDescent="0.2">
      <c r="A1" s="162" t="s">
        <v>583</v>
      </c>
      <c r="B1" s="162"/>
    </row>
    <row r="2" spans="1:2" ht="15" customHeight="1" x14ac:dyDescent="0.2">
      <c r="A2" s="2">
        <v>1</v>
      </c>
      <c r="B2" s="43" t="s">
        <v>1767</v>
      </c>
    </row>
    <row r="3" spans="1:2" x14ac:dyDescent="0.2">
      <c r="A3" s="2">
        <v>2</v>
      </c>
      <c r="B3" s="42" t="s">
        <v>1768</v>
      </c>
    </row>
    <row r="4" spans="1:2" x14ac:dyDescent="0.2">
      <c r="A4" s="2">
        <v>3</v>
      </c>
      <c r="B4" s="42" t="s">
        <v>1769</v>
      </c>
    </row>
    <row r="5" spans="1:2" x14ac:dyDescent="0.2">
      <c r="A5" s="2">
        <v>4</v>
      </c>
      <c r="B5" s="42" t="s">
        <v>1770</v>
      </c>
    </row>
    <row r="6" spans="1:2" x14ac:dyDescent="0.2">
      <c r="A6" s="2">
        <v>5</v>
      </c>
      <c r="B6" s="42" t="s">
        <v>1771</v>
      </c>
    </row>
    <row r="7" spans="1:2" x14ac:dyDescent="0.2">
      <c r="A7" s="2">
        <v>6</v>
      </c>
      <c r="B7" s="42" t="s">
        <v>1772</v>
      </c>
    </row>
    <row r="8" spans="1:2" x14ac:dyDescent="0.2">
      <c r="A8" s="2">
        <v>9</v>
      </c>
      <c r="B8" s="42" t="s">
        <v>568</v>
      </c>
    </row>
    <row r="9" spans="1:2" ht="12.75" customHeight="1" x14ac:dyDescent="0.2">
      <c r="A9" s="19"/>
      <c r="B9" s="41"/>
    </row>
    <row r="10" spans="1:2" ht="12.75" customHeight="1" x14ac:dyDescent="0.2">
      <c r="A10" s="162" t="s">
        <v>581</v>
      </c>
      <c r="B10" s="162"/>
    </row>
    <row r="11" spans="1:2" ht="12.75" customHeight="1" x14ac:dyDescent="0.2">
      <c r="A11" s="38" t="s">
        <v>674</v>
      </c>
      <c r="B11" s="42" t="s">
        <v>1773</v>
      </c>
    </row>
    <row r="12" spans="1:2" ht="12.75" customHeight="1" x14ac:dyDescent="0.2">
      <c r="A12" s="38" t="s">
        <v>667</v>
      </c>
      <c r="B12" s="42" t="s">
        <v>1774</v>
      </c>
    </row>
    <row r="13" spans="1:2" ht="12.75" customHeight="1" x14ac:dyDescent="0.2">
      <c r="A13" s="38" t="s">
        <v>682</v>
      </c>
      <c r="B13" s="42" t="s">
        <v>568</v>
      </c>
    </row>
    <row r="14" spans="1:2" ht="12.75" customHeight="1" x14ac:dyDescent="0.2">
      <c r="A14" s="19"/>
      <c r="B14" s="41"/>
    </row>
    <row r="15" spans="1:2" ht="12.75" customHeight="1" x14ac:dyDescent="0.2">
      <c r="A15" s="19"/>
      <c r="B15" s="41"/>
    </row>
    <row r="16" spans="1:2" ht="12.75" customHeight="1" x14ac:dyDescent="0.2">
      <c r="A16" s="162" t="s">
        <v>582</v>
      </c>
      <c r="B16" s="162"/>
    </row>
    <row r="17" spans="1:2" ht="12.75" customHeight="1" x14ac:dyDescent="0.2">
      <c r="A17" s="39">
        <v>1</v>
      </c>
      <c r="B17" s="42" t="s">
        <v>1775</v>
      </c>
    </row>
    <row r="18" spans="1:2" ht="12.75" customHeight="1" x14ac:dyDescent="0.2">
      <c r="A18" s="39">
        <v>2</v>
      </c>
      <c r="B18" s="42" t="s">
        <v>1776</v>
      </c>
    </row>
    <row r="19" spans="1:2" ht="12.75" customHeight="1" x14ac:dyDescent="0.2">
      <c r="A19" s="39">
        <v>3</v>
      </c>
      <c r="B19" s="42" t="s">
        <v>1777</v>
      </c>
    </row>
    <row r="20" spans="1:2" ht="12.75" customHeight="1" x14ac:dyDescent="0.2">
      <c r="A20" s="39">
        <v>4</v>
      </c>
      <c r="B20" s="42" t="s">
        <v>1778</v>
      </c>
    </row>
    <row r="21" spans="1:2" ht="12.75" customHeight="1" x14ac:dyDescent="0.2">
      <c r="A21" s="39">
        <v>5</v>
      </c>
      <c r="B21" s="42" t="s">
        <v>1779</v>
      </c>
    </row>
    <row r="22" spans="1:2" ht="12.75" customHeight="1" x14ac:dyDescent="0.2">
      <c r="A22" s="39">
        <v>6</v>
      </c>
      <c r="B22" s="42" t="s">
        <v>1780</v>
      </c>
    </row>
    <row r="23" spans="1:2" ht="12.75" customHeight="1" x14ac:dyDescent="0.2">
      <c r="A23" s="39">
        <v>9</v>
      </c>
      <c r="B23" s="42" t="s">
        <v>568</v>
      </c>
    </row>
    <row r="24" spans="1:2" ht="12.75" customHeight="1" x14ac:dyDescent="0.2">
      <c r="A24" s="19"/>
      <c r="B24" s="41"/>
    </row>
    <row r="25" spans="1:2" ht="12.75" customHeight="1" x14ac:dyDescent="0.2">
      <c r="A25" s="19"/>
      <c r="B25" s="41"/>
    </row>
    <row r="27" spans="1:2" x14ac:dyDescent="0.2">
      <c r="A27" s="163" t="s">
        <v>1803</v>
      </c>
      <c r="B27" s="163"/>
    </row>
    <row r="28" spans="1:2" x14ac:dyDescent="0.2">
      <c r="A28" s="2"/>
      <c r="B28" s="44" t="s">
        <v>1839</v>
      </c>
    </row>
    <row r="29" spans="1:2" x14ac:dyDescent="0.2">
      <c r="A29" s="2"/>
      <c r="B29" s="45" t="s">
        <v>1816</v>
      </c>
    </row>
    <row r="30" spans="1:2" x14ac:dyDescent="0.2">
      <c r="A30" s="2"/>
      <c r="B30" s="45" t="s">
        <v>1813</v>
      </c>
    </row>
    <row r="31" spans="1:2" x14ac:dyDescent="0.2">
      <c r="A31" s="2"/>
      <c r="B31" s="45" t="s">
        <v>1814</v>
      </c>
    </row>
    <row r="32" spans="1:2" x14ac:dyDescent="0.2">
      <c r="A32" s="2"/>
      <c r="B32" s="45" t="s">
        <v>1815</v>
      </c>
    </row>
    <row r="34" spans="1:2" x14ac:dyDescent="0.2">
      <c r="A34" s="163" t="s">
        <v>1804</v>
      </c>
      <c r="B34" s="163"/>
    </row>
    <row r="35" spans="1:2" x14ac:dyDescent="0.2">
      <c r="A35" s="2"/>
      <c r="B35" s="46" t="s">
        <v>1839</v>
      </c>
    </row>
    <row r="36" spans="1:2" x14ac:dyDescent="0.2">
      <c r="A36" s="2"/>
      <c r="B36" s="46" t="s">
        <v>1817</v>
      </c>
    </row>
    <row r="37" spans="1:2" x14ac:dyDescent="0.2">
      <c r="A37" s="2"/>
      <c r="B37" s="46" t="s">
        <v>1818</v>
      </c>
    </row>
    <row r="38" spans="1:2" x14ac:dyDescent="0.2">
      <c r="A38" s="2"/>
      <c r="B38" s="46" t="s">
        <v>1819</v>
      </c>
    </row>
    <row r="39" spans="1:2" x14ac:dyDescent="0.2">
      <c r="A39" s="2"/>
      <c r="B39" s="46" t="s">
        <v>1820</v>
      </c>
    </row>
    <row r="40" spans="1:2" x14ac:dyDescent="0.2">
      <c r="A40" s="2"/>
      <c r="B40" s="46" t="s">
        <v>1821</v>
      </c>
    </row>
    <row r="41" spans="1:2" x14ac:dyDescent="0.2">
      <c r="A41" s="2"/>
      <c r="B41" s="46" t="s">
        <v>1822</v>
      </c>
    </row>
    <row r="42" spans="1:2" x14ac:dyDescent="0.2">
      <c r="A42" s="2"/>
      <c r="B42" s="46" t="s">
        <v>1815</v>
      </c>
    </row>
    <row r="44" spans="1:2" x14ac:dyDescent="0.2">
      <c r="A44" s="161" t="s">
        <v>1823</v>
      </c>
      <c r="B44" s="161"/>
    </row>
    <row r="45" spans="1:2" x14ac:dyDescent="0.2">
      <c r="A45" s="55"/>
      <c r="B45" s="56" t="s">
        <v>1839</v>
      </c>
    </row>
    <row r="46" spans="1:2" x14ac:dyDescent="0.2">
      <c r="A46" s="55"/>
      <c r="B46" s="56" t="s">
        <v>1817</v>
      </c>
    </row>
    <row r="47" spans="1:2" x14ac:dyDescent="0.2">
      <c r="A47" s="55"/>
      <c r="B47" s="56" t="s">
        <v>1824</v>
      </c>
    </row>
    <row r="48" spans="1:2" x14ac:dyDescent="0.2">
      <c r="A48" s="55"/>
      <c r="B48" s="56" t="s">
        <v>1825</v>
      </c>
    </row>
    <row r="49" spans="1:2" x14ac:dyDescent="0.2">
      <c r="A49" s="55"/>
      <c r="B49" s="56" t="s">
        <v>1826</v>
      </c>
    </row>
    <row r="50" spans="1:2" x14ac:dyDescent="0.2">
      <c r="A50" s="55"/>
      <c r="B50" s="56" t="s">
        <v>1827</v>
      </c>
    </row>
    <row r="51" spans="1:2" x14ac:dyDescent="0.2">
      <c r="A51" s="55"/>
      <c r="B51" s="56" t="s">
        <v>2420</v>
      </c>
    </row>
    <row r="52" spans="1:2" x14ac:dyDescent="0.2">
      <c r="A52" s="55"/>
      <c r="B52" s="56" t="s">
        <v>2421</v>
      </c>
    </row>
    <row r="53" spans="1:2" x14ac:dyDescent="0.2">
      <c r="A53" s="55"/>
      <c r="B53" s="56" t="s">
        <v>2422</v>
      </c>
    </row>
    <row r="54" spans="1:2" x14ac:dyDescent="0.2">
      <c r="A54" s="55"/>
      <c r="B54" s="56" t="s">
        <v>2423</v>
      </c>
    </row>
    <row r="55" spans="1:2" x14ac:dyDescent="0.2">
      <c r="A55" s="55"/>
      <c r="B55" s="56" t="s">
        <v>2424</v>
      </c>
    </row>
    <row r="56" spans="1:2" x14ac:dyDescent="0.2">
      <c r="A56" s="55"/>
      <c r="B56" s="56" t="s">
        <v>2425</v>
      </c>
    </row>
    <row r="57" spans="1:2" x14ac:dyDescent="0.2">
      <c r="A57" s="55"/>
      <c r="B57" s="56" t="s">
        <v>2426</v>
      </c>
    </row>
    <row r="58" spans="1:2" x14ac:dyDescent="0.2">
      <c r="A58" s="55"/>
      <c r="B58" s="56" t="s">
        <v>2427</v>
      </c>
    </row>
    <row r="59" spans="1:2" x14ac:dyDescent="0.2">
      <c r="A59" s="55"/>
      <c r="B59" s="56" t="s">
        <v>1815</v>
      </c>
    </row>
  </sheetData>
  <mergeCells count="6">
    <mergeCell ref="A44:B44"/>
    <mergeCell ref="A1:B1"/>
    <mergeCell ref="A10:B10"/>
    <mergeCell ref="A16:B16"/>
    <mergeCell ref="A27:B27"/>
    <mergeCell ref="A34:B3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2"/>
  <sheetViews>
    <sheetView topLeftCell="A64" workbookViewId="0"/>
  </sheetViews>
  <sheetFormatPr defaultRowHeight="12.75" x14ac:dyDescent="0.2"/>
  <cols>
    <col min="1" max="1" width="11.140625" customWidth="1"/>
    <col min="2" max="2" width="126.28515625" customWidth="1"/>
    <col min="4" max="4" width="58.28515625" customWidth="1"/>
  </cols>
  <sheetData>
    <row r="1" spans="1:2" x14ac:dyDescent="0.2">
      <c r="A1" s="12" t="s">
        <v>2349</v>
      </c>
    </row>
    <row r="6" spans="1:2" x14ac:dyDescent="0.2">
      <c r="A6" s="164" t="s">
        <v>1912</v>
      </c>
      <c r="B6" s="164"/>
    </row>
    <row r="7" spans="1:2" x14ac:dyDescent="0.2">
      <c r="B7" t="s">
        <v>1915</v>
      </c>
    </row>
    <row r="8" spans="1:2" x14ac:dyDescent="0.2">
      <c r="B8" t="s">
        <v>1914</v>
      </c>
    </row>
    <row r="9" spans="1:2" x14ac:dyDescent="0.2">
      <c r="B9" t="s">
        <v>1913</v>
      </c>
    </row>
    <row r="10" spans="1:2" x14ac:dyDescent="0.2">
      <c r="B10" t="s">
        <v>1916</v>
      </c>
    </row>
    <row r="13" spans="1:2" x14ac:dyDescent="0.2">
      <c r="A13" s="164" t="s">
        <v>1901</v>
      </c>
      <c r="B13" s="164"/>
    </row>
    <row r="14" spans="1:2" x14ac:dyDescent="0.2">
      <c r="B14" s="12" t="s">
        <v>1902</v>
      </c>
    </row>
    <row r="15" spans="1:2" x14ac:dyDescent="0.2">
      <c r="B15" s="12" t="s">
        <v>1903</v>
      </c>
    </row>
    <row r="18" spans="1:2" x14ac:dyDescent="0.2">
      <c r="A18" s="164" t="s">
        <v>1883</v>
      </c>
      <c r="B18" s="164"/>
    </row>
    <row r="39" spans="1:2" x14ac:dyDescent="0.2">
      <c r="A39" s="164" t="s">
        <v>1884</v>
      </c>
      <c r="B39" s="164"/>
    </row>
    <row r="40" spans="1:2" x14ac:dyDescent="0.2">
      <c r="A40" s="2">
        <v>1</v>
      </c>
      <c r="B40" s="2" t="s">
        <v>1746</v>
      </c>
    </row>
    <row r="41" spans="1:2" x14ac:dyDescent="0.2">
      <c r="A41" s="2">
        <v>2</v>
      </c>
      <c r="B41" s="6" t="s">
        <v>656</v>
      </c>
    </row>
    <row r="42" spans="1:2" x14ac:dyDescent="0.2">
      <c r="A42" s="2">
        <v>3</v>
      </c>
      <c r="B42" s="6" t="s">
        <v>658</v>
      </c>
    </row>
    <row r="43" spans="1:2" x14ac:dyDescent="0.2">
      <c r="A43" s="2">
        <v>4</v>
      </c>
      <c r="B43" s="2" t="s">
        <v>657</v>
      </c>
    </row>
    <row r="44" spans="1:2" x14ac:dyDescent="0.2">
      <c r="A44" s="2">
        <v>5</v>
      </c>
      <c r="B44" s="2" t="s">
        <v>660</v>
      </c>
    </row>
    <row r="45" spans="1:2" x14ac:dyDescent="0.2">
      <c r="A45" s="2">
        <v>6</v>
      </c>
      <c r="B45" s="2" t="s">
        <v>659</v>
      </c>
    </row>
    <row r="46" spans="1:2" x14ac:dyDescent="0.2">
      <c r="A46" s="2">
        <v>7</v>
      </c>
      <c r="B46" s="2" t="s">
        <v>659</v>
      </c>
    </row>
    <row r="47" spans="1:2" x14ac:dyDescent="0.2">
      <c r="A47" s="2">
        <v>8</v>
      </c>
      <c r="B47" s="2" t="s">
        <v>659</v>
      </c>
    </row>
    <row r="48" spans="1:2" x14ac:dyDescent="0.2">
      <c r="A48" s="2">
        <v>9</v>
      </c>
      <c r="B48" s="6" t="s">
        <v>661</v>
      </c>
    </row>
    <row r="51" spans="1:4" x14ac:dyDescent="0.2">
      <c r="A51" s="164" t="s">
        <v>1888</v>
      </c>
      <c r="B51" s="164"/>
    </row>
    <row r="52" spans="1:4" x14ac:dyDescent="0.2">
      <c r="A52" s="2">
        <v>1</v>
      </c>
      <c r="B52" s="6" t="s">
        <v>1751</v>
      </c>
    </row>
    <row r="53" spans="1:4" x14ac:dyDescent="0.2">
      <c r="A53" s="2">
        <v>2</v>
      </c>
      <c r="B53" s="6" t="s">
        <v>688</v>
      </c>
      <c r="D53" t="s">
        <v>1889</v>
      </c>
    </row>
    <row r="54" spans="1:4" x14ac:dyDescent="0.2">
      <c r="A54" s="2">
        <v>3</v>
      </c>
      <c r="B54" s="6" t="s">
        <v>1753</v>
      </c>
      <c r="D54" t="s">
        <v>1885</v>
      </c>
    </row>
    <row r="55" spans="1:4" x14ac:dyDescent="0.2">
      <c r="A55" s="2">
        <v>4</v>
      </c>
      <c r="B55" s="6" t="s">
        <v>689</v>
      </c>
      <c r="D55" s="40" t="s">
        <v>1781</v>
      </c>
    </row>
    <row r="56" spans="1:4" x14ac:dyDescent="0.2">
      <c r="A56" s="2">
        <v>5</v>
      </c>
      <c r="B56" s="6" t="s">
        <v>1766</v>
      </c>
      <c r="D56" s="40"/>
    </row>
    <row r="57" spans="1:4" x14ac:dyDescent="0.2">
      <c r="A57" s="2">
        <v>6</v>
      </c>
      <c r="B57" s="6" t="s">
        <v>1752</v>
      </c>
      <c r="D57" s="30" t="s">
        <v>1782</v>
      </c>
    </row>
    <row r="58" spans="1:4" x14ac:dyDescent="0.2">
      <c r="A58" s="2">
        <v>7</v>
      </c>
      <c r="B58" s="6" t="s">
        <v>2348</v>
      </c>
      <c r="D58" s="30" t="s">
        <v>1783</v>
      </c>
    </row>
    <row r="59" spans="1:4" x14ac:dyDescent="0.2">
      <c r="A59" s="2">
        <v>8</v>
      </c>
      <c r="B59" s="6" t="s">
        <v>690</v>
      </c>
      <c r="D59" s="30" t="s">
        <v>1784</v>
      </c>
    </row>
    <row r="60" spans="1:4" x14ac:dyDescent="0.2">
      <c r="A60" s="2">
        <v>9</v>
      </c>
      <c r="B60" s="6" t="s">
        <v>691</v>
      </c>
      <c r="D60" s="30" t="s">
        <v>1785</v>
      </c>
    </row>
    <row r="61" spans="1:4" x14ac:dyDescent="0.2">
      <c r="A61" s="6" t="s">
        <v>662</v>
      </c>
      <c r="B61" s="6" t="s">
        <v>1754</v>
      </c>
      <c r="D61" s="30" t="s">
        <v>1786</v>
      </c>
    </row>
    <row r="62" spans="1:4" x14ac:dyDescent="0.2">
      <c r="A62" s="6" t="s">
        <v>663</v>
      </c>
      <c r="B62" s="6" t="s">
        <v>692</v>
      </c>
      <c r="D62" s="30" t="s">
        <v>1787</v>
      </c>
    </row>
    <row r="63" spans="1:4" x14ac:dyDescent="0.2">
      <c r="A63" s="6" t="s">
        <v>664</v>
      </c>
      <c r="B63" s="6" t="s">
        <v>693</v>
      </c>
      <c r="D63" s="30" t="s">
        <v>1788</v>
      </c>
    </row>
    <row r="64" spans="1:4" x14ac:dyDescent="0.2">
      <c r="A64" s="6" t="s">
        <v>665</v>
      </c>
      <c r="B64" s="6" t="s">
        <v>694</v>
      </c>
      <c r="D64" s="30" t="s">
        <v>1789</v>
      </c>
    </row>
    <row r="65" spans="1:4" x14ac:dyDescent="0.2">
      <c r="A65" s="6" t="s">
        <v>666</v>
      </c>
      <c r="B65" s="6" t="s">
        <v>1755</v>
      </c>
      <c r="D65" s="30" t="s">
        <v>1790</v>
      </c>
    </row>
    <row r="66" spans="1:4" x14ac:dyDescent="0.2">
      <c r="A66" s="6" t="s">
        <v>667</v>
      </c>
      <c r="B66" s="6" t="s">
        <v>1756</v>
      </c>
      <c r="D66" s="30" t="s">
        <v>1791</v>
      </c>
    </row>
    <row r="67" spans="1:4" x14ac:dyDescent="0.2">
      <c r="A67" s="6" t="s">
        <v>668</v>
      </c>
      <c r="B67" s="6" t="s">
        <v>695</v>
      </c>
      <c r="D67" s="30" t="s">
        <v>1792</v>
      </c>
    </row>
    <row r="68" spans="1:4" x14ac:dyDescent="0.2">
      <c r="A68" s="6" t="s">
        <v>669</v>
      </c>
      <c r="B68" s="6" t="s">
        <v>695</v>
      </c>
      <c r="D68" s="30" t="s">
        <v>1793</v>
      </c>
    </row>
    <row r="69" spans="1:4" x14ac:dyDescent="0.2">
      <c r="A69" s="6" t="s">
        <v>670</v>
      </c>
      <c r="B69" s="6" t="s">
        <v>695</v>
      </c>
      <c r="D69" s="30" t="s">
        <v>1794</v>
      </c>
    </row>
    <row r="70" spans="1:4" x14ac:dyDescent="0.2">
      <c r="A70" s="6" t="s">
        <v>671</v>
      </c>
      <c r="B70" s="6" t="s">
        <v>695</v>
      </c>
      <c r="D70" s="30" t="s">
        <v>1795</v>
      </c>
    </row>
    <row r="71" spans="1:4" x14ac:dyDescent="0.2">
      <c r="A71" s="6" t="s">
        <v>672</v>
      </c>
      <c r="B71" s="6" t="s">
        <v>695</v>
      </c>
      <c r="D71" s="30"/>
    </row>
    <row r="72" spans="1:4" x14ac:dyDescent="0.2">
      <c r="A72" s="6" t="s">
        <v>673</v>
      </c>
      <c r="B72" s="6" t="s">
        <v>695</v>
      </c>
      <c r="D72" s="30" t="s">
        <v>1796</v>
      </c>
    </row>
    <row r="73" spans="1:4" x14ac:dyDescent="0.2">
      <c r="A73" s="6" t="s">
        <v>674</v>
      </c>
      <c r="B73" s="6" t="s">
        <v>695</v>
      </c>
      <c r="D73" s="30" t="s">
        <v>1797</v>
      </c>
    </row>
    <row r="74" spans="1:4" x14ac:dyDescent="0.2">
      <c r="A74" s="6" t="s">
        <v>675</v>
      </c>
      <c r="B74" s="6" t="s">
        <v>695</v>
      </c>
      <c r="D74" s="30" t="s">
        <v>1798</v>
      </c>
    </row>
    <row r="75" spans="1:4" x14ac:dyDescent="0.2">
      <c r="A75" s="6" t="s">
        <v>676</v>
      </c>
      <c r="B75" s="6" t="s">
        <v>695</v>
      </c>
      <c r="D75" s="30" t="s">
        <v>1799</v>
      </c>
    </row>
    <row r="76" spans="1:4" x14ac:dyDescent="0.2">
      <c r="A76" s="6" t="s">
        <v>677</v>
      </c>
      <c r="B76" s="6" t="s">
        <v>695</v>
      </c>
      <c r="D76" s="30" t="s">
        <v>1800</v>
      </c>
    </row>
    <row r="77" spans="1:4" x14ac:dyDescent="0.2">
      <c r="A77" s="6" t="s">
        <v>678</v>
      </c>
      <c r="B77" s="6" t="s">
        <v>695</v>
      </c>
      <c r="D77" s="30" t="s">
        <v>1801</v>
      </c>
    </row>
    <row r="78" spans="1:4" x14ac:dyDescent="0.2">
      <c r="A78" s="6" t="s">
        <v>679</v>
      </c>
      <c r="B78" s="6" t="s">
        <v>695</v>
      </c>
    </row>
    <row r="79" spans="1:4" x14ac:dyDescent="0.2">
      <c r="A79" s="6" t="s">
        <v>680</v>
      </c>
      <c r="B79" s="6" t="s">
        <v>695</v>
      </c>
    </row>
    <row r="80" spans="1:4" x14ac:dyDescent="0.2">
      <c r="A80" s="6" t="s">
        <v>681</v>
      </c>
      <c r="B80" s="6" t="s">
        <v>695</v>
      </c>
    </row>
    <row r="81" spans="1:2" x14ac:dyDescent="0.2">
      <c r="A81" s="6" t="s">
        <v>682</v>
      </c>
      <c r="B81" s="6" t="s">
        <v>695</v>
      </c>
    </row>
    <row r="82" spans="1:2" x14ac:dyDescent="0.2">
      <c r="A82" s="6" t="s">
        <v>683</v>
      </c>
      <c r="B82" s="6" t="s">
        <v>695</v>
      </c>
    </row>
    <row r="83" spans="1:2" x14ac:dyDescent="0.2">
      <c r="A83" s="6" t="s">
        <v>684</v>
      </c>
      <c r="B83" s="6" t="s">
        <v>695</v>
      </c>
    </row>
    <row r="84" spans="1:2" x14ac:dyDescent="0.2">
      <c r="A84" s="6" t="s">
        <v>685</v>
      </c>
      <c r="B84" s="6" t="s">
        <v>695</v>
      </c>
    </row>
    <row r="85" spans="1:2" x14ac:dyDescent="0.2">
      <c r="A85" s="6" t="s">
        <v>686</v>
      </c>
      <c r="B85" s="6" t="s">
        <v>695</v>
      </c>
    </row>
    <row r="86" spans="1:2" x14ac:dyDescent="0.2">
      <c r="A86" s="6" t="s">
        <v>687</v>
      </c>
      <c r="B86" s="6" t="s">
        <v>695</v>
      </c>
    </row>
    <row r="89" spans="1:2" x14ac:dyDescent="0.2">
      <c r="A89" s="164" t="s">
        <v>14</v>
      </c>
      <c r="B89" s="164"/>
    </row>
    <row r="90" spans="1:2" x14ac:dyDescent="0.2">
      <c r="A90" s="2">
        <v>1</v>
      </c>
      <c r="B90" s="6" t="s">
        <v>784</v>
      </c>
    </row>
    <row r="91" spans="1:2" x14ac:dyDescent="0.2">
      <c r="A91" s="2">
        <f>A90+1</f>
        <v>2</v>
      </c>
      <c r="B91" s="2" t="s">
        <v>697</v>
      </c>
    </row>
    <row r="92" spans="1:2" x14ac:dyDescent="0.2">
      <c r="A92" s="2">
        <f t="shared" ref="A92:A155" si="0">A91+1</f>
        <v>3</v>
      </c>
      <c r="B92" s="2" t="s">
        <v>1747</v>
      </c>
    </row>
    <row r="93" spans="1:2" x14ac:dyDescent="0.2">
      <c r="A93" s="2">
        <f t="shared" si="0"/>
        <v>4</v>
      </c>
      <c r="B93" s="2" t="s">
        <v>698</v>
      </c>
    </row>
    <row r="94" spans="1:2" x14ac:dyDescent="0.2">
      <c r="A94" s="2">
        <f t="shared" si="0"/>
        <v>5</v>
      </c>
      <c r="B94" s="2" t="s">
        <v>699</v>
      </c>
    </row>
    <row r="95" spans="1:2" x14ac:dyDescent="0.2">
      <c r="A95" s="2">
        <f t="shared" si="0"/>
        <v>6</v>
      </c>
      <c r="B95" s="2" t="s">
        <v>700</v>
      </c>
    </row>
    <row r="96" spans="1:2" x14ac:dyDescent="0.2">
      <c r="A96" s="2">
        <f t="shared" si="0"/>
        <v>7</v>
      </c>
      <c r="B96" s="2" t="s">
        <v>701</v>
      </c>
    </row>
    <row r="97" spans="1:2" x14ac:dyDescent="0.2">
      <c r="A97" s="2">
        <f t="shared" si="0"/>
        <v>8</v>
      </c>
      <c r="B97" s="6" t="s">
        <v>1765</v>
      </c>
    </row>
    <row r="98" spans="1:2" x14ac:dyDescent="0.2">
      <c r="A98" s="2">
        <f t="shared" si="0"/>
        <v>9</v>
      </c>
      <c r="B98" s="2" t="s">
        <v>702</v>
      </c>
    </row>
    <row r="99" spans="1:2" x14ac:dyDescent="0.2">
      <c r="A99" s="2">
        <f t="shared" si="0"/>
        <v>10</v>
      </c>
      <c r="B99" s="2" t="s">
        <v>703</v>
      </c>
    </row>
    <row r="100" spans="1:2" x14ac:dyDescent="0.2">
      <c r="A100" s="2">
        <f t="shared" si="0"/>
        <v>11</v>
      </c>
      <c r="B100" s="2" t="s">
        <v>704</v>
      </c>
    </row>
    <row r="101" spans="1:2" x14ac:dyDescent="0.2">
      <c r="A101" s="2">
        <f t="shared" si="0"/>
        <v>12</v>
      </c>
      <c r="B101" s="2" t="s">
        <v>705</v>
      </c>
    </row>
    <row r="102" spans="1:2" x14ac:dyDescent="0.2">
      <c r="A102" s="2">
        <f t="shared" si="0"/>
        <v>13</v>
      </c>
      <c r="B102" s="2" t="s">
        <v>706</v>
      </c>
    </row>
    <row r="103" spans="1:2" x14ac:dyDescent="0.2">
      <c r="A103" s="2">
        <f t="shared" si="0"/>
        <v>14</v>
      </c>
      <c r="B103" s="2" t="s">
        <v>707</v>
      </c>
    </row>
    <row r="104" spans="1:2" x14ac:dyDescent="0.2">
      <c r="A104" s="2">
        <f t="shared" si="0"/>
        <v>15</v>
      </c>
      <c r="B104" s="2" t="s">
        <v>708</v>
      </c>
    </row>
    <row r="105" spans="1:2" x14ac:dyDescent="0.2">
      <c r="A105" s="2">
        <f t="shared" si="0"/>
        <v>16</v>
      </c>
      <c r="B105" s="2" t="s">
        <v>709</v>
      </c>
    </row>
    <row r="106" spans="1:2" x14ac:dyDescent="0.2">
      <c r="A106" s="2">
        <f t="shared" si="0"/>
        <v>17</v>
      </c>
      <c r="B106" s="2" t="s">
        <v>710</v>
      </c>
    </row>
    <row r="107" spans="1:2" x14ac:dyDescent="0.2">
      <c r="A107" s="2">
        <f t="shared" si="0"/>
        <v>18</v>
      </c>
      <c r="B107" s="2" t="s">
        <v>711</v>
      </c>
    </row>
    <row r="108" spans="1:2" x14ac:dyDescent="0.2">
      <c r="A108" s="2">
        <f t="shared" si="0"/>
        <v>19</v>
      </c>
      <c r="B108" s="2" t="s">
        <v>712</v>
      </c>
    </row>
    <row r="109" spans="1:2" x14ac:dyDescent="0.2">
      <c r="A109" s="2">
        <f t="shared" si="0"/>
        <v>20</v>
      </c>
      <c r="B109" s="2" t="s">
        <v>713</v>
      </c>
    </row>
    <row r="110" spans="1:2" x14ac:dyDescent="0.2">
      <c r="A110" s="2">
        <f t="shared" si="0"/>
        <v>21</v>
      </c>
      <c r="B110" s="2" t="s">
        <v>714</v>
      </c>
    </row>
    <row r="111" spans="1:2" x14ac:dyDescent="0.2">
      <c r="A111" s="2">
        <f t="shared" si="0"/>
        <v>22</v>
      </c>
      <c r="B111" s="2" t="s">
        <v>715</v>
      </c>
    </row>
    <row r="112" spans="1:2" x14ac:dyDescent="0.2">
      <c r="A112" s="2">
        <f t="shared" si="0"/>
        <v>23</v>
      </c>
      <c r="B112" s="2" t="s">
        <v>716</v>
      </c>
    </row>
    <row r="113" spans="1:2" x14ac:dyDescent="0.2">
      <c r="A113" s="2">
        <f t="shared" si="0"/>
        <v>24</v>
      </c>
      <c r="B113" s="2" t="s">
        <v>717</v>
      </c>
    </row>
    <row r="114" spans="1:2" x14ac:dyDescent="0.2">
      <c r="A114" s="2">
        <f t="shared" si="0"/>
        <v>25</v>
      </c>
      <c r="B114" s="2" t="s">
        <v>718</v>
      </c>
    </row>
    <row r="115" spans="1:2" x14ac:dyDescent="0.2">
      <c r="A115" s="2">
        <f t="shared" si="0"/>
        <v>26</v>
      </c>
      <c r="B115" s="2" t="s">
        <v>719</v>
      </c>
    </row>
    <row r="116" spans="1:2" x14ac:dyDescent="0.2">
      <c r="A116" s="2">
        <f t="shared" si="0"/>
        <v>27</v>
      </c>
      <c r="B116" s="2" t="s">
        <v>720</v>
      </c>
    </row>
    <row r="117" spans="1:2" x14ac:dyDescent="0.2">
      <c r="A117" s="2">
        <f t="shared" si="0"/>
        <v>28</v>
      </c>
      <c r="B117" s="2" t="s">
        <v>721</v>
      </c>
    </row>
    <row r="118" spans="1:2" x14ac:dyDescent="0.2">
      <c r="A118" s="2">
        <f t="shared" si="0"/>
        <v>29</v>
      </c>
      <c r="B118" s="2" t="s">
        <v>722</v>
      </c>
    </row>
    <row r="119" spans="1:2" x14ac:dyDescent="0.2">
      <c r="A119" s="2">
        <f t="shared" si="0"/>
        <v>30</v>
      </c>
      <c r="B119" s="2" t="s">
        <v>723</v>
      </c>
    </row>
    <row r="120" spans="1:2" x14ac:dyDescent="0.2">
      <c r="A120" s="2">
        <f t="shared" si="0"/>
        <v>31</v>
      </c>
      <c r="B120" s="2" t="s">
        <v>724</v>
      </c>
    </row>
    <row r="121" spans="1:2" x14ac:dyDescent="0.2">
      <c r="A121" s="2">
        <f t="shared" si="0"/>
        <v>32</v>
      </c>
      <c r="B121" s="2" t="s">
        <v>725</v>
      </c>
    </row>
    <row r="122" spans="1:2" x14ac:dyDescent="0.2">
      <c r="A122" s="2">
        <f t="shared" si="0"/>
        <v>33</v>
      </c>
      <c r="B122" s="2" t="s">
        <v>726</v>
      </c>
    </row>
    <row r="123" spans="1:2" x14ac:dyDescent="0.2">
      <c r="A123" s="2">
        <f t="shared" si="0"/>
        <v>34</v>
      </c>
      <c r="B123" s="2" t="s">
        <v>727</v>
      </c>
    </row>
    <row r="124" spans="1:2" x14ac:dyDescent="0.2">
      <c r="A124" s="2">
        <f t="shared" si="0"/>
        <v>35</v>
      </c>
      <c r="B124" s="2" t="s">
        <v>728</v>
      </c>
    </row>
    <row r="125" spans="1:2" x14ac:dyDescent="0.2">
      <c r="A125" s="2">
        <f t="shared" si="0"/>
        <v>36</v>
      </c>
      <c r="B125" s="2" t="s">
        <v>729</v>
      </c>
    </row>
    <row r="126" spans="1:2" x14ac:dyDescent="0.2">
      <c r="A126" s="2">
        <f t="shared" si="0"/>
        <v>37</v>
      </c>
      <c r="B126" s="2" t="s">
        <v>730</v>
      </c>
    </row>
    <row r="127" spans="1:2" x14ac:dyDescent="0.2">
      <c r="A127" s="2">
        <f t="shared" si="0"/>
        <v>38</v>
      </c>
      <c r="B127" s="2" t="s">
        <v>731</v>
      </c>
    </row>
    <row r="128" spans="1:2" x14ac:dyDescent="0.2">
      <c r="A128" s="2">
        <f t="shared" si="0"/>
        <v>39</v>
      </c>
      <c r="B128" s="2" t="s">
        <v>732</v>
      </c>
    </row>
    <row r="129" spans="1:2" x14ac:dyDescent="0.2">
      <c r="A129" s="2">
        <f t="shared" si="0"/>
        <v>40</v>
      </c>
      <c r="B129" s="2" t="s">
        <v>733</v>
      </c>
    </row>
    <row r="130" spans="1:2" x14ac:dyDescent="0.2">
      <c r="A130" s="2">
        <f t="shared" si="0"/>
        <v>41</v>
      </c>
      <c r="B130" s="2" t="s">
        <v>734</v>
      </c>
    </row>
    <row r="131" spans="1:2" x14ac:dyDescent="0.2">
      <c r="A131" s="2">
        <f t="shared" si="0"/>
        <v>42</v>
      </c>
      <c r="B131" s="2" t="s">
        <v>735</v>
      </c>
    </row>
    <row r="132" spans="1:2" x14ac:dyDescent="0.2">
      <c r="A132" s="2">
        <f t="shared" si="0"/>
        <v>43</v>
      </c>
      <c r="B132" s="6" t="s">
        <v>1757</v>
      </c>
    </row>
    <row r="133" spans="1:2" x14ac:dyDescent="0.2">
      <c r="A133" s="2">
        <f t="shared" si="0"/>
        <v>44</v>
      </c>
      <c r="B133" s="2" t="s">
        <v>736</v>
      </c>
    </row>
    <row r="134" spans="1:2" x14ac:dyDescent="0.2">
      <c r="A134" s="2">
        <f t="shared" si="0"/>
        <v>45</v>
      </c>
      <c r="B134" s="2" t="s">
        <v>737</v>
      </c>
    </row>
    <row r="135" spans="1:2" x14ac:dyDescent="0.2">
      <c r="A135" s="2">
        <f t="shared" si="0"/>
        <v>46</v>
      </c>
      <c r="B135" s="2" t="s">
        <v>738</v>
      </c>
    </row>
    <row r="136" spans="1:2" x14ac:dyDescent="0.2">
      <c r="A136" s="2">
        <f t="shared" si="0"/>
        <v>47</v>
      </c>
      <c r="B136" s="2" t="s">
        <v>739</v>
      </c>
    </row>
    <row r="137" spans="1:2" x14ac:dyDescent="0.2">
      <c r="A137" s="2">
        <f t="shared" si="0"/>
        <v>48</v>
      </c>
      <c r="B137" s="2" t="s">
        <v>740</v>
      </c>
    </row>
    <row r="138" spans="1:2" x14ac:dyDescent="0.2">
      <c r="A138" s="2">
        <f t="shared" si="0"/>
        <v>49</v>
      </c>
      <c r="B138" s="2" t="s">
        <v>741</v>
      </c>
    </row>
    <row r="139" spans="1:2" x14ac:dyDescent="0.2">
      <c r="A139" s="2">
        <f t="shared" si="0"/>
        <v>50</v>
      </c>
      <c r="B139" s="2" t="s">
        <v>742</v>
      </c>
    </row>
    <row r="140" spans="1:2" x14ac:dyDescent="0.2">
      <c r="A140" s="2">
        <f t="shared" si="0"/>
        <v>51</v>
      </c>
      <c r="B140" s="2" t="s">
        <v>743</v>
      </c>
    </row>
    <row r="141" spans="1:2" x14ac:dyDescent="0.2">
      <c r="A141" s="2">
        <f t="shared" si="0"/>
        <v>52</v>
      </c>
      <c r="B141" s="2" t="s">
        <v>744</v>
      </c>
    </row>
    <row r="142" spans="1:2" x14ac:dyDescent="0.2">
      <c r="A142" s="2">
        <f t="shared" si="0"/>
        <v>53</v>
      </c>
      <c r="B142" s="2" t="s">
        <v>745</v>
      </c>
    </row>
    <row r="143" spans="1:2" x14ac:dyDescent="0.2">
      <c r="A143" s="2">
        <f t="shared" si="0"/>
        <v>54</v>
      </c>
      <c r="B143" s="2" t="s">
        <v>746</v>
      </c>
    </row>
    <row r="144" spans="1:2" x14ac:dyDescent="0.2">
      <c r="A144" s="2">
        <f t="shared" si="0"/>
        <v>55</v>
      </c>
      <c r="B144" s="2" t="s">
        <v>747</v>
      </c>
    </row>
    <row r="145" spans="1:2" x14ac:dyDescent="0.2">
      <c r="A145" s="2">
        <f t="shared" si="0"/>
        <v>56</v>
      </c>
      <c r="B145" s="2" t="s">
        <v>748</v>
      </c>
    </row>
    <row r="146" spans="1:2" x14ac:dyDescent="0.2">
      <c r="A146" s="2">
        <f t="shared" si="0"/>
        <v>57</v>
      </c>
      <c r="B146" s="2" t="s">
        <v>749</v>
      </c>
    </row>
    <row r="147" spans="1:2" x14ac:dyDescent="0.2">
      <c r="A147" s="2">
        <f t="shared" si="0"/>
        <v>58</v>
      </c>
      <c r="B147" s="2" t="s">
        <v>750</v>
      </c>
    </row>
    <row r="148" spans="1:2" x14ac:dyDescent="0.2">
      <c r="A148" s="2">
        <f t="shared" si="0"/>
        <v>59</v>
      </c>
      <c r="B148" s="2" t="s">
        <v>751</v>
      </c>
    </row>
    <row r="149" spans="1:2" x14ac:dyDescent="0.2">
      <c r="A149" s="2">
        <f t="shared" si="0"/>
        <v>60</v>
      </c>
      <c r="B149" s="2" t="s">
        <v>752</v>
      </c>
    </row>
    <row r="150" spans="1:2" x14ac:dyDescent="0.2">
      <c r="A150" s="2">
        <f t="shared" si="0"/>
        <v>61</v>
      </c>
      <c r="B150" s="6" t="s">
        <v>1758</v>
      </c>
    </row>
    <row r="151" spans="1:2" x14ac:dyDescent="0.2">
      <c r="A151" s="2">
        <f t="shared" si="0"/>
        <v>62</v>
      </c>
      <c r="B151" s="6" t="s">
        <v>1759</v>
      </c>
    </row>
    <row r="152" spans="1:2" x14ac:dyDescent="0.2">
      <c r="A152" s="2">
        <f t="shared" si="0"/>
        <v>63</v>
      </c>
      <c r="B152" s="6" t="s">
        <v>1760</v>
      </c>
    </row>
    <row r="153" spans="1:2" x14ac:dyDescent="0.2">
      <c r="A153" s="2">
        <f t="shared" si="0"/>
        <v>64</v>
      </c>
      <c r="B153" s="6" t="s">
        <v>1761</v>
      </c>
    </row>
    <row r="154" spans="1:2" x14ac:dyDescent="0.2">
      <c r="A154" s="2">
        <f t="shared" si="0"/>
        <v>65</v>
      </c>
      <c r="B154" s="6" t="s">
        <v>1762</v>
      </c>
    </row>
    <row r="155" spans="1:2" x14ac:dyDescent="0.2">
      <c r="A155" s="2">
        <f t="shared" si="0"/>
        <v>66</v>
      </c>
      <c r="B155" s="6" t="s">
        <v>1763</v>
      </c>
    </row>
    <row r="156" spans="1:2" x14ac:dyDescent="0.2">
      <c r="A156" s="2">
        <f t="shared" ref="A156:A188" si="1">A155+1</f>
        <v>67</v>
      </c>
      <c r="B156" s="2" t="s">
        <v>753</v>
      </c>
    </row>
    <row r="157" spans="1:2" x14ac:dyDescent="0.2">
      <c r="A157" s="2">
        <f t="shared" si="1"/>
        <v>68</v>
      </c>
      <c r="B157" s="2" t="s">
        <v>754</v>
      </c>
    </row>
    <row r="158" spans="1:2" x14ac:dyDescent="0.2">
      <c r="A158" s="2">
        <f t="shared" si="1"/>
        <v>69</v>
      </c>
      <c r="B158" s="2" t="s">
        <v>755</v>
      </c>
    </row>
    <row r="159" spans="1:2" x14ac:dyDescent="0.2">
      <c r="A159" s="2">
        <f t="shared" si="1"/>
        <v>70</v>
      </c>
      <c r="B159" s="6" t="s">
        <v>1764</v>
      </c>
    </row>
    <row r="160" spans="1:2" x14ac:dyDescent="0.2">
      <c r="A160" s="2">
        <f t="shared" si="1"/>
        <v>71</v>
      </c>
      <c r="B160" s="2" t="s">
        <v>756</v>
      </c>
    </row>
    <row r="161" spans="1:2" x14ac:dyDescent="0.2">
      <c r="A161" s="2">
        <f t="shared" si="1"/>
        <v>72</v>
      </c>
      <c r="B161" s="2" t="s">
        <v>757</v>
      </c>
    </row>
    <row r="162" spans="1:2" x14ac:dyDescent="0.2">
      <c r="A162" s="2">
        <f t="shared" si="1"/>
        <v>73</v>
      </c>
      <c r="B162" s="2" t="s">
        <v>758</v>
      </c>
    </row>
    <row r="163" spans="1:2" x14ac:dyDescent="0.2">
      <c r="A163" s="2">
        <f t="shared" si="1"/>
        <v>74</v>
      </c>
      <c r="B163" s="2" t="s">
        <v>759</v>
      </c>
    </row>
    <row r="164" spans="1:2" x14ac:dyDescent="0.2">
      <c r="A164" s="2">
        <f t="shared" si="1"/>
        <v>75</v>
      </c>
      <c r="B164" s="2" t="s">
        <v>760</v>
      </c>
    </row>
    <row r="165" spans="1:2" x14ac:dyDescent="0.2">
      <c r="A165" s="2">
        <f t="shared" si="1"/>
        <v>76</v>
      </c>
      <c r="B165" s="2" t="s">
        <v>761</v>
      </c>
    </row>
    <row r="166" spans="1:2" x14ac:dyDescent="0.2">
      <c r="A166" s="2">
        <f t="shared" si="1"/>
        <v>77</v>
      </c>
      <c r="B166" s="2" t="s">
        <v>762</v>
      </c>
    </row>
    <row r="167" spans="1:2" x14ac:dyDescent="0.2">
      <c r="A167" s="2">
        <f t="shared" si="1"/>
        <v>78</v>
      </c>
      <c r="B167" s="2" t="s">
        <v>763</v>
      </c>
    </row>
    <row r="168" spans="1:2" x14ac:dyDescent="0.2">
      <c r="A168" s="2">
        <f t="shared" si="1"/>
        <v>79</v>
      </c>
      <c r="B168" s="2" t="s">
        <v>764</v>
      </c>
    </row>
    <row r="169" spans="1:2" x14ac:dyDescent="0.2">
      <c r="A169" s="2">
        <f t="shared" si="1"/>
        <v>80</v>
      </c>
      <c r="B169" s="2" t="s">
        <v>765</v>
      </c>
    </row>
    <row r="170" spans="1:2" x14ac:dyDescent="0.2">
      <c r="A170" s="2">
        <f t="shared" si="1"/>
        <v>81</v>
      </c>
      <c r="B170" s="2" t="s">
        <v>766</v>
      </c>
    </row>
    <row r="171" spans="1:2" x14ac:dyDescent="0.2">
      <c r="A171" s="2">
        <f t="shared" si="1"/>
        <v>82</v>
      </c>
      <c r="B171" s="2" t="s">
        <v>767</v>
      </c>
    </row>
    <row r="172" spans="1:2" x14ac:dyDescent="0.2">
      <c r="A172" s="2">
        <f t="shared" si="1"/>
        <v>83</v>
      </c>
      <c r="B172" s="2" t="s">
        <v>768</v>
      </c>
    </row>
    <row r="173" spans="1:2" x14ac:dyDescent="0.2">
      <c r="A173" s="2">
        <f t="shared" si="1"/>
        <v>84</v>
      </c>
      <c r="B173" s="2" t="s">
        <v>769</v>
      </c>
    </row>
    <row r="174" spans="1:2" x14ac:dyDescent="0.2">
      <c r="A174" s="2">
        <f t="shared" si="1"/>
        <v>85</v>
      </c>
      <c r="B174" s="2" t="s">
        <v>770</v>
      </c>
    </row>
    <row r="175" spans="1:2" x14ac:dyDescent="0.2">
      <c r="A175" s="2">
        <f t="shared" si="1"/>
        <v>86</v>
      </c>
      <c r="B175" s="2" t="s">
        <v>771</v>
      </c>
    </row>
    <row r="176" spans="1:2" x14ac:dyDescent="0.2">
      <c r="A176" s="2">
        <f t="shared" si="1"/>
        <v>87</v>
      </c>
      <c r="B176" s="2" t="s">
        <v>772</v>
      </c>
    </row>
    <row r="177" spans="1:2" x14ac:dyDescent="0.2">
      <c r="A177" s="2">
        <f t="shared" si="1"/>
        <v>88</v>
      </c>
      <c r="B177" s="2" t="s">
        <v>773</v>
      </c>
    </row>
    <row r="178" spans="1:2" x14ac:dyDescent="0.2">
      <c r="A178" s="2">
        <f t="shared" si="1"/>
        <v>89</v>
      </c>
      <c r="B178" s="2" t="s">
        <v>774</v>
      </c>
    </row>
    <row r="179" spans="1:2" x14ac:dyDescent="0.2">
      <c r="A179" s="2">
        <f t="shared" si="1"/>
        <v>90</v>
      </c>
      <c r="B179" s="2" t="s">
        <v>775</v>
      </c>
    </row>
    <row r="180" spans="1:2" x14ac:dyDescent="0.2">
      <c r="A180" s="2">
        <f t="shared" si="1"/>
        <v>91</v>
      </c>
      <c r="B180" s="2" t="s">
        <v>776</v>
      </c>
    </row>
    <row r="181" spans="1:2" x14ac:dyDescent="0.2">
      <c r="A181" s="2">
        <f t="shared" si="1"/>
        <v>92</v>
      </c>
      <c r="B181" s="2" t="s">
        <v>777</v>
      </c>
    </row>
    <row r="182" spans="1:2" x14ac:dyDescent="0.2">
      <c r="A182" s="2">
        <f t="shared" si="1"/>
        <v>93</v>
      </c>
      <c r="B182" s="2" t="s">
        <v>778</v>
      </c>
    </row>
    <row r="183" spans="1:2" x14ac:dyDescent="0.2">
      <c r="A183" s="2">
        <f t="shared" si="1"/>
        <v>94</v>
      </c>
      <c r="B183" s="2" t="s">
        <v>779</v>
      </c>
    </row>
    <row r="184" spans="1:2" x14ac:dyDescent="0.2">
      <c r="A184" s="2">
        <f t="shared" si="1"/>
        <v>95</v>
      </c>
      <c r="B184" s="2" t="s">
        <v>780</v>
      </c>
    </row>
    <row r="185" spans="1:2" x14ac:dyDescent="0.2">
      <c r="A185" s="2">
        <f t="shared" si="1"/>
        <v>96</v>
      </c>
      <c r="B185" s="2" t="s">
        <v>781</v>
      </c>
    </row>
    <row r="186" spans="1:2" x14ac:dyDescent="0.2">
      <c r="A186" s="2">
        <f t="shared" si="1"/>
        <v>97</v>
      </c>
      <c r="B186" s="2" t="s">
        <v>782</v>
      </c>
    </row>
    <row r="187" spans="1:2" x14ac:dyDescent="0.2">
      <c r="A187" s="2">
        <f t="shared" si="1"/>
        <v>98</v>
      </c>
      <c r="B187" s="2" t="s">
        <v>783</v>
      </c>
    </row>
    <row r="188" spans="1:2" x14ac:dyDescent="0.2">
      <c r="A188" s="2">
        <f t="shared" si="1"/>
        <v>99</v>
      </c>
      <c r="B188" s="6" t="s">
        <v>785</v>
      </c>
    </row>
    <row r="192" spans="1:2" x14ac:dyDescent="0.2">
      <c r="A192" s="164" t="s">
        <v>1904</v>
      </c>
      <c r="B192" s="164"/>
    </row>
  </sheetData>
  <mergeCells count="7">
    <mergeCell ref="A192:B192"/>
    <mergeCell ref="A6:B6"/>
    <mergeCell ref="A39:B39"/>
    <mergeCell ref="A51:B51"/>
    <mergeCell ref="A89:B89"/>
    <mergeCell ref="A13:B13"/>
    <mergeCell ref="A18:B1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NOTES</vt:lpstr>
      <vt:lpstr>Errata</vt:lpstr>
      <vt:lpstr>Format LDS Condensed</vt:lpstr>
      <vt:lpstr>Format Expanded IP</vt:lpstr>
      <vt:lpstr>Format Expanded OP</vt:lpstr>
      <vt:lpstr>Hospital Info</vt:lpstr>
      <vt:lpstr>ASC Info</vt:lpstr>
      <vt:lpstr>Patient Info</vt:lpstr>
      <vt:lpstr>Billing Info</vt:lpstr>
      <vt:lpstr>UB04- Payer Codes</vt:lpstr>
      <vt:lpstr>UB92-Payer Codes</vt:lpstr>
      <vt:lpstr>ICD_POA</vt:lpstr>
      <vt:lpstr>Revenue Codes</vt:lpstr>
      <vt:lpstr>States</vt:lpstr>
      <vt:lpstr>Country Code</vt:lpstr>
      <vt:lpstr>Diagnostic Categories</vt:lpstr>
      <vt:lpstr>Printable Format</vt:lpstr>
    </vt:vector>
  </TitlesOfParts>
  <Company>CHIA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dc:creator>
  <cp:lastModifiedBy>Windows User</cp:lastModifiedBy>
  <cp:lastPrinted>2013-11-22T18:21:15Z</cp:lastPrinted>
  <dcterms:created xsi:type="dcterms:W3CDTF">2003-09-24T17:59:18Z</dcterms:created>
  <dcterms:modified xsi:type="dcterms:W3CDTF">2022-04-20T16:44:18Z</dcterms:modified>
</cp:coreProperties>
</file>